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預金Ｇ\$$$$$$$$$$$$いよのかけ橋・いよのめぐみ\いよのめぐみ\修正必要\赤修正\修正後黒に戻したもの\こども家庭庁へ変更\"/>
    </mc:Choice>
  </mc:AlternateContent>
  <workbookProtection workbookPassword="FA01" lockStructure="1"/>
  <bookViews>
    <workbookView xWindow="0" yWindow="0" windowWidth="19320" windowHeight="15480"/>
  </bookViews>
  <sheets>
    <sheet name="表面" sheetId="1" r:id="rId1"/>
    <sheet name="裏面" sheetId="2" r:id="rId2"/>
  </sheets>
  <calcPr calcId="152511"/>
  <customWorkbookViews>
    <customWorkbookView name="中矢奈津子 - 個人用ビュー" guid="{63782BA1-BE60-47C7-8B65-E25B9EC1E857}" mergeInterval="0" personalView="1" maximized="1" xWindow="-8" yWindow="-8" windowWidth="1936" windowHeight="10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3" i="1" l="1"/>
  <c r="S9" i="2" l="1"/>
  <c r="Q9" i="2"/>
  <c r="S2" i="2" l="1"/>
  <c r="Q5" i="2"/>
  <c r="S5" i="2"/>
  <c r="Q17" i="2"/>
  <c r="S17" i="2"/>
  <c r="Q2" i="2"/>
  <c r="Q21" i="2"/>
  <c r="S21" i="2"/>
  <c r="F53" i="2"/>
  <c r="D53" i="2"/>
  <c r="F37" i="2"/>
  <c r="D37" i="2"/>
  <c r="F20" i="2"/>
  <c r="D20" i="2"/>
  <c r="D17" i="2"/>
  <c r="F17" i="2"/>
  <c r="D10" i="2"/>
  <c r="D7" i="2"/>
  <c r="V44" i="1" l="1"/>
  <c r="V41" i="1"/>
  <c r="T40" i="1"/>
  <c r="U40" i="1"/>
  <c r="N43" i="1" l="1"/>
  <c r="N44" i="1" s="1"/>
  <c r="U41" i="1"/>
  <c r="D23" i="2" l="1"/>
  <c r="F23" i="2"/>
  <c r="F10" i="2"/>
  <c r="F7" i="2"/>
  <c r="F5" i="2"/>
  <c r="F4" i="2"/>
  <c r="F3" i="2"/>
  <c r="D5" i="2"/>
  <c r="D4" i="2"/>
  <c r="D3" i="2"/>
  <c r="D2" i="2"/>
  <c r="F2" i="2"/>
  <c r="L42" i="1" l="1"/>
  <c r="U42" i="1" l="1"/>
  <c r="J42" i="1"/>
  <c r="T42" i="1" l="1"/>
</calcChain>
</file>

<file path=xl/sharedStrings.xml><?xml version="1.0" encoding="utf-8"?>
<sst xmlns="http://schemas.openxmlformats.org/spreadsheetml/2006/main" count="191" uniqueCount="154">
  <si>
    <t>お客さま(贈与を受け、口座を開設された方)</t>
  </si>
  <si>
    <t>日付</t>
  </si>
  <si>
    <t>住所</t>
  </si>
  <si>
    <t>署名（氏名）印</t>
  </si>
  <si>
    <t>チェック欄</t>
  </si>
  <si>
    <t>支払先の氏名</t>
  </si>
  <si>
    <t>支払先の住所</t>
  </si>
  <si>
    <t>摘 要</t>
  </si>
  <si>
    <t>（支払内容）</t>
  </si>
  <si>
    <t>支払日</t>
  </si>
  <si>
    <t>領収書等</t>
  </si>
  <si>
    <t>金額</t>
  </si>
  <si>
    <t>枚数</t>
    <phoneticPr fontId="8"/>
  </si>
  <si>
    <r>
      <t>総</t>
    </r>
    <r>
      <rPr>
        <sz val="10"/>
        <color rgb="FFFF0000"/>
        <rFont val="ＭＳ ゴシック"/>
        <family val="3"/>
        <charset val="128"/>
      </rPr>
      <t>　</t>
    </r>
    <r>
      <rPr>
        <sz val="10"/>
        <color theme="1"/>
        <rFont val="ＭＳ ゴシック"/>
        <family val="3"/>
        <charset val="128"/>
      </rPr>
      <t>合</t>
    </r>
    <r>
      <rPr>
        <sz val="10"/>
        <color rgb="FFFF0000"/>
        <rFont val="ＭＳ ゴシック"/>
        <family val="3"/>
        <charset val="128"/>
      </rPr>
      <t>　</t>
    </r>
    <r>
      <rPr>
        <sz val="10"/>
        <color theme="1"/>
        <rFont val="ＭＳ ゴシック"/>
        <family val="3"/>
        <charset val="128"/>
      </rPr>
      <t>計（①＋②）</t>
    </r>
  </si>
  <si>
    <t>｢1｣の記載内容にお間違いはないですか。</t>
  </si>
  <si>
    <t>店番・店名</t>
  </si>
  <si>
    <t>検印</t>
  </si>
  <si>
    <t>担当者印</t>
  </si>
  <si>
    <t>印鑑照合</t>
  </si>
  <si>
    <t>写し交付</t>
  </si>
  <si>
    <t>うち非課税充当額</t>
    <rPh sb="2" eb="5">
      <t>ヒカゼイ</t>
    </rPh>
    <phoneticPr fontId="8"/>
  </si>
  <si>
    <t>２．今回ご提出いただく｢領収書等｣の確認書</t>
    <phoneticPr fontId="8"/>
  </si>
  <si>
    <t>（1）</t>
    <phoneticPr fontId="8"/>
  </si>
  <si>
    <t>（2）</t>
    <phoneticPr fontId="8"/>
  </si>
  <si>
    <t>（3）</t>
  </si>
  <si>
    <t>（4）</t>
  </si>
  <si>
    <t>銀行使用欄</t>
    <phoneticPr fontId="8"/>
  </si>
  <si>
    <t>日付：</t>
    <phoneticPr fontId="8"/>
  </si>
  <si>
    <t>うち非課税充当額</t>
    <rPh sb="2" eb="5">
      <t>ヒカゼイ</t>
    </rPh>
    <phoneticPr fontId="8"/>
  </si>
  <si>
    <t>年 結婚・子育て資金一括贈与預金「いよのめぐみ」に関する領収書等明細一覧兼確認書</t>
    <phoneticPr fontId="8"/>
  </si>
  <si>
    <t>代理人さま(「委任状」により委任された父または母)</t>
    <phoneticPr fontId="8"/>
  </si>
  <si>
    <t>1．結婚・子育て資金支払領収書等の提出明細一覧</t>
    <phoneticPr fontId="8"/>
  </si>
  <si>
    <t>（1）結婚等に関する支払金額</t>
    <phoneticPr fontId="8"/>
  </si>
  <si>
    <t>結婚等に関する支払金額合計（①）</t>
    <phoneticPr fontId="8"/>
  </si>
  <si>
    <t>（2）子育て等に関する支払金額</t>
    <phoneticPr fontId="8"/>
  </si>
  <si>
    <t>子育て等に関する支払金額合計（②）</t>
    <phoneticPr fontId="8"/>
  </si>
  <si>
    <t>(｢領収書等｣のうち領収書について)</t>
    <phoneticPr fontId="8"/>
  </si>
  <si>
    <t>｢領収書等｣は、すべてご本人の「結婚に際して支出する費用」、または本人又はその</t>
    <phoneticPr fontId="8"/>
  </si>
  <si>
    <t>※租税特別措置法第70条の2の3関係法令で定める結婚・子育て資金</t>
    <phoneticPr fontId="8"/>
  </si>
  <si>
    <t>　配偶者の「妊娠、出産及び育児に要する費用」(※)として支払ったご資金ですか。</t>
    <phoneticPr fontId="8"/>
  </si>
  <si>
    <t>①領収書には、支払年月日、金額、摘要(注：支払内容)、支払者(宛名)、支払先の</t>
    <phoneticPr fontId="8"/>
  </si>
  <si>
    <t>　氏名(名称)、および支払先の住所(所在地)、が記載されていますか。</t>
    <phoneticPr fontId="8"/>
  </si>
  <si>
    <t>　　(注)資金使途(例｢○○代として｣)の記入が必要。</t>
    <phoneticPr fontId="8"/>
  </si>
  <si>
    <t>②領収書は原本をご提出いただいていますか。</t>
    <phoneticPr fontId="8"/>
  </si>
  <si>
    <t>(｢領収書等｣のうち領収書以外の｢支払の事実を証する書類｣(注)について)</t>
    <phoneticPr fontId="8"/>
  </si>
  <si>
    <t>①｢支払の事実を証する書類｣には、支払年月日、金額、摘要(注：支払内容)、支払者</t>
    <phoneticPr fontId="8"/>
  </si>
  <si>
    <t>(注)資金使途(例｢○○代として｣)の記入が必要。</t>
    <phoneticPr fontId="8"/>
  </si>
  <si>
    <t>　(宛名)、支払先の氏名(名称)、及び支払先の住所(所在地)が記載されていますか。</t>
    <phoneticPr fontId="8"/>
  </si>
  <si>
    <t>　提出はありませんか。(過去提出分を含む)。</t>
    <phoneticPr fontId="8"/>
  </si>
  <si>
    <t>②ご提出いただいた｢支払の事実を証する書類｣のなかに、同一の支払に関する重複</t>
    <phoneticPr fontId="8"/>
  </si>
  <si>
    <t>「領収書等」に加え下記の書類をご提出いただいていますか。</t>
    <phoneticPr fontId="8"/>
  </si>
  <si>
    <t>○家賃等に係る費用</t>
  </si>
  <si>
    <t>※これらの書類は、本非課税措置を受けるために既に同一の書類を当行にご提出いただいて</t>
    <phoneticPr fontId="8"/>
  </si>
  <si>
    <t>　いる場合にはあらためてご提出いただく必要はありません。</t>
    <phoneticPr fontId="8"/>
  </si>
  <si>
    <t>（5）</t>
    <phoneticPr fontId="8"/>
  </si>
  <si>
    <t>(6)</t>
    <phoneticPr fontId="8"/>
  </si>
  <si>
    <t>①「領収書等」に加え下記の書類をご提出いただいていますか。</t>
    <phoneticPr fontId="8"/>
  </si>
  <si>
    <t>○不妊治療、妊婦健診に係る費用</t>
    <phoneticPr fontId="8"/>
  </si>
  <si>
    <t>○小学校就学以前のお子様の医療費に係る費用</t>
    <phoneticPr fontId="8"/>
  </si>
  <si>
    <t>〇小学校就学以前のお子様の育児に係る費用</t>
    <phoneticPr fontId="8"/>
  </si>
  <si>
    <t>○出産、産後ケアに係る費用</t>
    <phoneticPr fontId="8"/>
  </si>
  <si>
    <t>②ご提出いただいた領収書等に「教育資金の一括贈与に係る贈与税非課税措置(租税</t>
    <rPh sb="37" eb="38">
      <t>ゼイ</t>
    </rPh>
    <phoneticPr fontId="8"/>
  </si>
  <si>
    <t>＜結婚・子育て資金について＞</t>
    <phoneticPr fontId="8"/>
  </si>
  <si>
    <t>｢領収書等｣の中に請求書はありませんか。</t>
    <phoneticPr fontId="8"/>
  </si>
  <si>
    <t>(注)｢請求書｣は本非課税措置における｢領収書等｣の対象外になりますのでご注意ください。</t>
    <phoneticPr fontId="8"/>
  </si>
  <si>
    <t>結婚関係費用</t>
  </si>
  <si>
    <t>妊娠・出産・育児関係費用</t>
  </si>
  <si>
    <t>挙式</t>
  </si>
  <si>
    <t>費用</t>
  </si>
  <si>
    <t>住居</t>
  </si>
  <si>
    <t>転居</t>
  </si>
  <si>
    <t>妊娠</t>
  </si>
  <si>
    <t>出産</t>
  </si>
  <si>
    <t>子の</t>
  </si>
  <si>
    <t>医療費</t>
  </si>
  <si>
    <t>子の育児</t>
  </si>
  <si>
    <t>支払先の</t>
  </si>
  <si>
    <t>記載要</t>
  </si>
  <si>
    <t>補筆</t>
  </si>
  <si>
    <t>不要</t>
  </si>
  <si>
    <t>補筆不要</t>
  </si>
  <si>
    <t>(ﾍﾞﾋﾞｰｼｯﾀｰ等は記載要(補筆可))</t>
  </si>
  <si>
    <t>摘要</t>
  </si>
  <si>
    <t>明細書等</t>
  </si>
  <si>
    <t>要</t>
  </si>
  <si>
    <t>(補筆可)</t>
  </si>
  <si>
    <t>(支払内容)</t>
  </si>
  <si>
    <t>＜領収書等に記載漏れ等があった場合の補筆について＞</t>
    <rPh sb="1" eb="5">
      <t>リョウシュウショナド</t>
    </rPh>
    <rPh sb="6" eb="8">
      <t>キサイ</t>
    </rPh>
    <rPh sb="8" eb="9">
      <t>モ</t>
    </rPh>
    <rPh sb="10" eb="11">
      <t>トウ</t>
    </rPh>
    <rPh sb="15" eb="17">
      <t>バアイ</t>
    </rPh>
    <rPh sb="18" eb="20">
      <t>ホヒツ</t>
    </rPh>
    <phoneticPr fontId="8"/>
  </si>
  <si>
    <t>(注)「(3)」、｢(4)｣の領収書等についてのご注意</t>
    <phoneticPr fontId="8"/>
  </si>
  <si>
    <t>・支払先の住所(所在地)の記載がない場合、当該領収書等に受贈者自身が支払先の住所(所在地)を記載し、受贈者自身が</t>
    <phoneticPr fontId="8"/>
  </si>
  <si>
    <t>・摘要の記載がない場合や記載内容を補足する必要がある場合、支払内容等が確認できる明細書等を添付いただくことで</t>
    <phoneticPr fontId="8"/>
  </si>
  <si>
    <t>(「領収書等」の日付について)</t>
    <phoneticPr fontId="8"/>
  </si>
  <si>
    <t>①「領収書等」の日付は、昨年1月1日以降のものですか。</t>
    <phoneticPr fontId="8"/>
  </si>
  <si>
    <t>※一昨年12月31日以前の「領収書等」は、本非課税措置の対象外となります。</t>
    <phoneticPr fontId="8"/>
  </si>
  <si>
    <t>②以下の各費用に係る「領収書等」の日付はそれぞれ以下の期間内のものですか。</t>
    <phoneticPr fontId="8"/>
  </si>
  <si>
    <t>｢領収書等｣のご提出が、支払年月日の属する年の翌年3月15日をすぎていませんか。</t>
    <phoneticPr fontId="8"/>
  </si>
  <si>
    <t>(7)</t>
    <phoneticPr fontId="8"/>
  </si>
  <si>
    <t>（8）</t>
    <phoneticPr fontId="8"/>
  </si>
  <si>
    <t>(9)</t>
    <phoneticPr fontId="8"/>
  </si>
  <si>
    <t>(10)</t>
    <phoneticPr fontId="8"/>
  </si>
  <si>
    <t>　また、本非課税措置を受けるための口座に最初に預金を預入した日よりも前の日付の</t>
    <phoneticPr fontId="8"/>
  </si>
  <si>
    <t>　「領収書等」は、本非課税措置の対象外となりますのでご注意ください。</t>
    <phoneticPr fontId="8"/>
  </si>
  <si>
    <t>⇒満6歳の誕生日の前日以後最初の3月31日まで</t>
    <phoneticPr fontId="8"/>
  </si>
  <si>
    <t>　○婚礼(結婚披露宴)に係る費用⇒ご本人の婚姻の日の1年前以後</t>
    <phoneticPr fontId="8"/>
  </si>
  <si>
    <t>　○家賃等に係る費用⇒賃貸契約(複数ある場合は最初の契約)の締結日から3年以内</t>
    <phoneticPr fontId="8"/>
  </si>
  <si>
    <t>　○出産、産後ケアに係る費用⇒出産日から1年以内</t>
    <phoneticPr fontId="8"/>
  </si>
  <si>
    <t>　○小学校就学以前のお子様の医療費に係る費用</t>
    <phoneticPr fontId="8"/>
  </si>
  <si>
    <t>　○小学校就学以前のお子様の育児に係る費用</t>
    <phoneticPr fontId="8"/>
  </si>
  <si>
    <t>　(注)支払年月日の翌年3月15日を過ぎてご提出いただいた｢領収書等｣は、｢結婚・</t>
    <phoneticPr fontId="8"/>
  </si>
  <si>
    <t>　　子育て資金の一括贈与に係る贈与税の非課税措置｣の対象外となりますので、</t>
    <phoneticPr fontId="8"/>
  </si>
  <si>
    <t>　　ご注意ください。</t>
    <phoneticPr fontId="8"/>
  </si>
  <si>
    <t>　結婚・子育て資金贈与税非課税措置に関する特約が終了する場合は、特約が終了する日</t>
    <rPh sb="39" eb="40">
      <t>ヒ</t>
    </rPh>
    <phoneticPr fontId="8"/>
  </si>
  <si>
    <t>　の属する月の翌月末日までに、この特約にかかる領収書等を提出していただく必要が</t>
    <rPh sb="36" eb="38">
      <t>ヒツヨウ</t>
    </rPh>
    <phoneticPr fontId="8"/>
  </si>
  <si>
    <t>　ありますので、ご注意ください。</t>
    <phoneticPr fontId="8"/>
  </si>
  <si>
    <t>　ベビーシッターおよび子育て援助活動事業以外の費用に係るものに限っては、住所(所在地)の記載がなくても</t>
    <phoneticPr fontId="8"/>
  </si>
  <si>
    <t>　良いこととされています。</t>
    <phoneticPr fontId="8"/>
  </si>
  <si>
    <t>　やむを得ない場合は、当該領収書等に受贈者自身が摘要を記載し、受贈者自身が署名押印することにより</t>
    <phoneticPr fontId="8"/>
  </si>
  <si>
    <t>　「はい」とご回答いただくことも可能です。</t>
    <phoneticPr fontId="8"/>
  </si>
  <si>
    <t>○婚礼(結婚披露宴)に係る費用</t>
    <phoneticPr fontId="8"/>
  </si>
  <si>
    <t>　・戸籍謄本等(婚姻の事実及びその年月日を証する書類)</t>
    <phoneticPr fontId="8"/>
  </si>
  <si>
    <t>　・賃貸借契約書の写し(締結日が入籍日の前後各1年の期間内で受贈者名義で締結したもの)</t>
    <phoneticPr fontId="8"/>
  </si>
  <si>
    <t>　・賃貸物件に入居する受贈者または配偶者の住民票の写し(賃貸借契約書の写しに受贈者</t>
    <phoneticPr fontId="8"/>
  </si>
  <si>
    <t>　　または配偶者が当該物件に入居する旨の明確な記載がある場合は提出不要)</t>
    <phoneticPr fontId="8"/>
  </si>
  <si>
    <t>　・戸籍謄本等(婚姻の事実及びその年月日を証する書類)</t>
    <phoneticPr fontId="8"/>
  </si>
  <si>
    <t>　・受贈者の住民票の写し(転居した事実及び転居の年月日を証するもの)</t>
    <phoneticPr fontId="8"/>
  </si>
  <si>
    <t>　・配偶者の住民票の写しや戸籍謄本(配偶者に係る費用である場合)</t>
    <phoneticPr fontId="8"/>
  </si>
  <si>
    <t>　　(母子手帳の写しに関しては、出産の事実及び年月日以外の不要な箇所は黒塗りに</t>
    <phoneticPr fontId="8"/>
  </si>
  <si>
    <t>　　　することも可)</t>
    <phoneticPr fontId="8"/>
  </si>
  <si>
    <t>　・お子様の住民票の写しや戸籍謄本等(お子様の氏名、生年月日、受贈者との続柄を</t>
    <phoneticPr fontId="8"/>
  </si>
  <si>
    <t>　　証する書類)</t>
    <rPh sb="2" eb="3">
      <t>ショウ</t>
    </rPh>
    <phoneticPr fontId="8"/>
  </si>
  <si>
    <t>　・お子様の住民票の写しや戸籍謄本等(お子様の氏名、生年月日、受贈者との続柄を</t>
    <phoneticPr fontId="8"/>
  </si>
  <si>
    <t>　※これらの書類は、本非課税措置を受けるために既に同一の書類を当行にご提出</t>
    <phoneticPr fontId="8"/>
  </si>
  <si>
    <t>　　いただいている場合にはあらためてご提出いただく必要はありません。</t>
    <phoneticPr fontId="8"/>
  </si>
  <si>
    <t>　特別措置法第70条の2の2)」を受けるために提出した領収書等と重複するものは</t>
    <phoneticPr fontId="8"/>
  </si>
  <si>
    <t>　ありませんか。</t>
    <phoneticPr fontId="8"/>
  </si>
  <si>
    <t>　※「教育資金の一括贈与に係る贈与税非課税措置(租税特別措置法第70条の2の2)」の適用</t>
    <phoneticPr fontId="8"/>
  </si>
  <si>
    <t>　　を受けるために提出した領収書等で本非課税措置の適用を受けることはできません。</t>
    <phoneticPr fontId="8"/>
  </si>
  <si>
    <t>→裏面シートもご確認、ご入力ください。</t>
    <rPh sb="1" eb="3">
      <t>リメン</t>
    </rPh>
    <rPh sb="8" eb="10">
      <t>カクニン</t>
    </rPh>
    <rPh sb="12" eb="14">
      <t>ニュウリョク</t>
    </rPh>
    <phoneticPr fontId="8"/>
  </si>
  <si>
    <t>○引越に係る費用</t>
    <rPh sb="6" eb="8">
      <t>ヒヨウ</t>
    </rPh>
    <phoneticPr fontId="8"/>
  </si>
  <si>
    <t>(｢1｣の(1)の｢領収書等｣について)</t>
    <phoneticPr fontId="8"/>
  </si>
  <si>
    <t>(「1」の(2))の「領収書等」について</t>
    <phoneticPr fontId="8"/>
  </si>
  <si>
    <t>　・住民票の写し、戸籍謄本、母子手帳の写し等出産の事実及びその年月日を証する書類</t>
    <rPh sb="21" eb="22">
      <t>トウ</t>
    </rPh>
    <rPh sb="38" eb="40">
      <t>ショルイ</t>
    </rPh>
    <phoneticPr fontId="8"/>
  </si>
  <si>
    <t>　署名押印をすることにより、「はい」とご回答いただくことも可能です。また、上記「1」の(2)の領収書等のうち、</t>
    <phoneticPr fontId="8"/>
  </si>
  <si>
    <t>　「はい」とご回答いただくことも可能です。また、上記「1」の(2)の領収書等について、明細書等を提出できないなど</t>
    <phoneticPr fontId="8"/>
  </si>
  <si>
    <t>（支払内容）</t>
    <phoneticPr fontId="8"/>
  </si>
  <si>
    <t>受付後、写しをお渡しします。領収書等の提出管理にお役立てください。</t>
    <phoneticPr fontId="8"/>
  </si>
  <si>
    <t>　私は、本書面に記載の領収書等の明細等について、｢結婚・子育て資金の一括贈与に係る贈与税の非課税措置(租税特別措置法第70条の2の3)｣で規定されている｢結婚・子育て資金｣として支払ったことに相違ありません。(｢結婚・子育て資金｣については、裏面の《結婚・子育て資金について》をご参照ください。)</t>
    <rPh sb="58" eb="59">
      <t>ダイ</t>
    </rPh>
    <rPh sb="121" eb="123">
      <t>リメン</t>
    </rPh>
    <phoneticPr fontId="8"/>
  </si>
  <si>
    <t>01-7-3079-(060-1)(2023.5)</t>
    <phoneticPr fontId="8"/>
  </si>
  <si>
    <t>(注)｢支払の事実を証する書類｣は、「領収書等のチェックツール」で例示。</t>
    <phoneticPr fontId="8"/>
  </si>
  <si>
    <t>下記要件の不足がある場合、振込依頼文書等をあわせて添付することにより</t>
    <phoneticPr fontId="8"/>
  </si>
  <si>
    <t>　に含めます。</t>
    <phoneticPr fontId="8"/>
  </si>
  <si>
    <t>　要件を明確にする必要があります。なお、当該添付書類も｢支払の事実を証する書類｣</t>
    <rPh sb="25" eb="26">
      <t>ルイ</t>
    </rPh>
    <phoneticPr fontId="8"/>
  </si>
  <si>
    <t>　｢結婚・子育て資金の一括贈与に係る贈与税の非課税措置｣の対象となる結婚・子育て資金の該当の有無についてご不明点が</t>
    <rPh sb="34" eb="36">
      <t>ケッコン</t>
    </rPh>
    <rPh sb="37" eb="39">
      <t>コソダ</t>
    </rPh>
    <phoneticPr fontId="8"/>
  </si>
  <si>
    <t>ある場合は税務署または税理士にご相談ください。</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</si>
</sst>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yyyy&quot;年&quot;m&quot;月&quot;d&quot;日&quot;;@"/>
    <numFmt numFmtId="178" formatCode=";;;"/>
  </numFmts>
  <fonts count="19" x14ac:knownFonts="1">
    <font>
      <sz val="11"/>
      <color theme="1"/>
      <name val="游ゴシック"/>
      <family val="2"/>
      <charset val="128"/>
      <scheme val="minor"/>
    </font>
    <font>
      <sz val="12"/>
      <color theme="1"/>
      <name val="ＭＳ ゴシック"/>
      <family val="3"/>
      <charset val="128"/>
    </font>
    <font>
      <sz val="9"/>
      <color rgb="FFFF0000"/>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6"/>
      <color theme="1"/>
      <name val="ＭＳ ゴシック"/>
      <family val="3"/>
      <charset val="128"/>
    </font>
    <font>
      <b/>
      <sz val="10.5"/>
      <color theme="1"/>
      <name val="ＭＳ ゴシック"/>
      <family val="3"/>
      <charset val="128"/>
    </font>
    <font>
      <sz val="6"/>
      <name val="游ゴシック"/>
      <family val="2"/>
      <charset val="128"/>
      <scheme val="minor"/>
    </font>
    <font>
      <sz val="11"/>
      <color theme="1"/>
      <name val="游ゴシック"/>
      <family val="2"/>
      <charset val="128"/>
      <scheme val="minor"/>
    </font>
    <font>
      <b/>
      <sz val="10"/>
      <color theme="1"/>
      <name val="ＭＳ ゴシック"/>
      <family val="3"/>
      <charset val="128"/>
    </font>
    <font>
      <b/>
      <sz val="11"/>
      <color theme="1"/>
      <name val="ＭＳ ゴシック"/>
      <family val="3"/>
      <charset val="128"/>
    </font>
    <font>
      <sz val="10"/>
      <color theme="1"/>
      <name val="游ゴシック"/>
      <family val="2"/>
      <charset val="128"/>
      <scheme val="minor"/>
    </font>
    <font>
      <b/>
      <sz val="11"/>
      <color theme="1"/>
      <name val="游ゴシック"/>
      <family val="3"/>
      <charset val="128"/>
      <scheme val="minor"/>
    </font>
    <font>
      <sz val="10"/>
      <color rgb="FFFF0000"/>
      <name val="ＭＳ ゴシック"/>
      <family val="3"/>
      <charset val="128"/>
    </font>
    <font>
      <b/>
      <sz val="10"/>
      <color rgb="FF0000FF"/>
      <name val="ＭＳ ゴシック"/>
      <family val="3"/>
      <charset val="128"/>
    </font>
    <font>
      <b/>
      <sz val="8"/>
      <color rgb="FF0000FF"/>
      <name val="ＭＳ ゴシック"/>
      <family val="3"/>
      <charset val="128"/>
    </font>
    <font>
      <sz val="11"/>
      <color theme="1"/>
      <name val="ＭＳ ゴシック"/>
      <family val="3"/>
      <charset val="128"/>
    </font>
    <font>
      <b/>
      <sz val="9"/>
      <color rgb="FFFF0000"/>
      <name val="ＭＳ ゴシック"/>
      <family val="3"/>
      <charset val="128"/>
    </font>
  </fonts>
  <fills count="4">
    <fill>
      <patternFill patternType="none"/>
    </fill>
    <fill>
      <patternFill patternType="gray125"/>
    </fill>
    <fill>
      <patternFill patternType="solid">
        <fgColor rgb="FFF2F2F2"/>
        <bgColor indexed="64"/>
      </patternFill>
    </fill>
    <fill>
      <patternFill patternType="solid">
        <fgColor rgb="FFFFFFCC"/>
        <bgColor indexed="64"/>
      </patternFill>
    </fill>
  </fills>
  <borders count="6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thin">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left/>
      <right/>
      <top style="dotted">
        <color indexed="64"/>
      </top>
      <bottom/>
      <diagonal/>
    </border>
    <border>
      <left/>
      <right/>
      <top/>
      <bottom style="dotted">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7">
    <xf numFmtId="0" fontId="0" fillId="0" borderId="0" xfId="0">
      <alignment vertical="center"/>
    </xf>
    <xf numFmtId="0" fontId="1" fillId="0" borderId="0" xfId="0" applyFont="1" applyAlignment="1">
      <alignment horizontal="justify" vertical="center"/>
    </xf>
    <xf numFmtId="0" fontId="7" fillId="0" borderId="0" xfId="0" applyFont="1" applyAlignment="1">
      <alignment vertical="center"/>
    </xf>
    <xf numFmtId="0" fontId="2" fillId="0" borderId="0"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0" xfId="0" applyFont="1" applyBorder="1" applyAlignment="1">
      <alignment horizontal="justify" vertical="center" wrapText="1"/>
    </xf>
    <xf numFmtId="0" fontId="0" fillId="0" borderId="0" xfId="0" applyBorder="1">
      <alignment vertical="center"/>
    </xf>
    <xf numFmtId="0" fontId="13" fillId="0" borderId="0" xfId="0" applyFont="1">
      <alignment vertical="center"/>
    </xf>
    <xf numFmtId="38" fontId="4" fillId="0" borderId="6" xfId="1" applyFont="1" applyBorder="1" applyAlignment="1">
      <alignment wrapText="1"/>
    </xf>
    <xf numFmtId="38" fontId="4" fillId="0" borderId="8" xfId="1" applyFont="1" applyBorder="1" applyAlignment="1">
      <alignment wrapText="1"/>
    </xf>
    <xf numFmtId="38" fontId="4" fillId="0" borderId="9" xfId="1" applyFont="1" applyBorder="1" applyAlignment="1">
      <alignment wrapText="1"/>
    </xf>
    <xf numFmtId="0" fontId="0" fillId="0" borderId="0" xfId="0" applyAlignment="1">
      <alignment vertical="center"/>
    </xf>
    <xf numFmtId="38" fontId="0" fillId="0" borderId="0" xfId="1" applyFont="1" applyAlignment="1">
      <alignment vertical="center"/>
    </xf>
    <xf numFmtId="0" fontId="3" fillId="0" borderId="0" xfId="0" applyFont="1" applyAlignment="1">
      <alignment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38" fontId="4" fillId="0" borderId="9" xfId="1" applyFont="1" applyBorder="1" applyAlignment="1">
      <alignment horizontal="right" wrapText="1" indent="1"/>
    </xf>
    <xf numFmtId="38" fontId="4" fillId="0" borderId="1" xfId="1" applyFont="1" applyBorder="1" applyAlignment="1">
      <alignment horizontal="right" wrapText="1" indent="1"/>
    </xf>
    <xf numFmtId="0" fontId="3" fillId="0" borderId="0" xfId="0" applyFont="1" applyAlignment="1">
      <alignment horizontal="left" vertical="center" indent="2"/>
    </xf>
    <xf numFmtId="0" fontId="3" fillId="0" borderId="0" xfId="0" applyFont="1">
      <alignment vertical="center"/>
    </xf>
    <xf numFmtId="0" fontId="3" fillId="0" borderId="0" xfId="0" applyFont="1" applyAlignment="1">
      <alignment vertical="center" wrapText="1"/>
    </xf>
    <xf numFmtId="49" fontId="3" fillId="0" borderId="2" xfId="0" applyNumberFormat="1" applyFont="1" applyBorder="1" applyAlignment="1">
      <alignment horizontal="center" vertical="center"/>
    </xf>
    <xf numFmtId="0" fontId="3" fillId="0" borderId="2" xfId="0" applyFont="1" applyBorder="1" applyAlignment="1">
      <alignment vertical="center" wrapText="1"/>
    </xf>
    <xf numFmtId="0" fontId="3" fillId="0" borderId="15" xfId="0" applyFont="1" applyBorder="1" applyAlignment="1">
      <alignment vertical="center"/>
    </xf>
    <xf numFmtId="49" fontId="3" fillId="0" borderId="15" xfId="0" applyNumberFormat="1" applyFont="1" applyBorder="1" applyAlignment="1">
      <alignment vertical="center"/>
    </xf>
    <xf numFmtId="0" fontId="3" fillId="0" borderId="15" xfId="0" applyFont="1" applyBorder="1" applyAlignment="1">
      <alignment horizontal="left" vertical="center" indent="1"/>
    </xf>
    <xf numFmtId="0" fontId="3" fillId="0" borderId="11" xfId="0" applyFont="1" applyBorder="1" applyAlignment="1">
      <alignment horizontal="left" vertical="center" indent="1"/>
    </xf>
    <xf numFmtId="0" fontId="3" fillId="0" borderId="13" xfId="0" applyFont="1" applyBorder="1" applyAlignment="1">
      <alignment vertical="center"/>
    </xf>
    <xf numFmtId="0" fontId="3" fillId="0" borderId="15"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xf>
    <xf numFmtId="0" fontId="3" fillId="2" borderId="20" xfId="0" applyFont="1" applyFill="1" applyBorder="1" applyAlignment="1">
      <alignment horizontal="center" vertical="center" wrapText="1"/>
    </xf>
    <xf numFmtId="38" fontId="4" fillId="0" borderId="20" xfId="1" applyFont="1" applyBorder="1" applyAlignment="1">
      <alignment vertical="center" shrinkToFit="1"/>
    </xf>
    <xf numFmtId="178" fontId="3" fillId="3" borderId="3" xfId="0" applyNumberFormat="1" applyFont="1" applyFill="1" applyBorder="1" applyProtection="1">
      <alignment vertical="center"/>
      <protection locked="0"/>
    </xf>
    <xf numFmtId="0" fontId="15" fillId="0" borderId="0" xfId="0" applyFont="1" applyAlignment="1">
      <alignment horizontal="right" vertical="center" indent="1"/>
    </xf>
    <xf numFmtId="0" fontId="15" fillId="0" borderId="0" xfId="0" applyFont="1" applyAlignment="1">
      <alignment horizontal="right" vertical="center" indent="2"/>
    </xf>
    <xf numFmtId="38" fontId="16" fillId="0" borderId="9" xfId="1" applyFont="1" applyBorder="1" applyAlignment="1">
      <alignment horizontal="right" vertical="center" shrinkToFi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178" fontId="3" fillId="3" borderId="12" xfId="0" applyNumberFormat="1" applyFont="1" applyFill="1" applyBorder="1" applyAlignment="1" applyProtection="1">
      <alignment vertical="center"/>
      <protection locked="0"/>
    </xf>
    <xf numFmtId="0" fontId="3" fillId="0" borderId="38" xfId="0" applyFont="1" applyBorder="1" applyAlignment="1">
      <alignment vertical="center"/>
    </xf>
    <xf numFmtId="0" fontId="3" fillId="0" borderId="41" xfId="0" applyFont="1" applyBorder="1" applyAlignment="1">
      <alignment vertical="center"/>
    </xf>
    <xf numFmtId="178" fontId="3" fillId="3" borderId="49" xfId="0" applyNumberFormat="1" applyFont="1" applyFill="1" applyBorder="1" applyAlignment="1" applyProtection="1">
      <alignment vertical="center"/>
      <protection locked="0"/>
    </xf>
    <xf numFmtId="0" fontId="3" fillId="0" borderId="42" xfId="0" applyFont="1" applyBorder="1" applyAlignment="1">
      <alignment vertical="center"/>
    </xf>
    <xf numFmtId="178" fontId="3" fillId="3" borderId="51" xfId="0" applyNumberFormat="1" applyFont="1" applyFill="1" applyBorder="1" applyAlignment="1" applyProtection="1">
      <alignment vertical="center"/>
      <protection locked="0"/>
    </xf>
    <xf numFmtId="0" fontId="3" fillId="0" borderId="42" xfId="0" applyFont="1" applyBorder="1" applyAlignment="1">
      <alignment horizontal="left" vertical="center" indent="2"/>
    </xf>
    <xf numFmtId="0" fontId="3" fillId="0" borderId="41" xfId="0" applyFont="1" applyBorder="1" applyAlignment="1">
      <alignment horizontal="left" vertical="center"/>
    </xf>
    <xf numFmtId="0" fontId="3" fillId="0" borderId="0" xfId="0" applyFont="1" applyAlignment="1">
      <alignment horizontal="justify"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pplyProtection="1">
      <alignment vertical="center"/>
    </xf>
    <xf numFmtId="0" fontId="3" fillId="0" borderId="6" xfId="0" applyFont="1" applyBorder="1" applyAlignment="1" applyProtection="1">
      <alignment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9" xfId="0" applyFont="1" applyBorder="1" applyAlignment="1" applyProtection="1">
      <alignment vertical="center"/>
    </xf>
    <xf numFmtId="0" fontId="3" fillId="0" borderId="1"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horizontal="left" vertical="center"/>
    </xf>
    <xf numFmtId="0" fontId="3" fillId="0" borderId="6" xfId="0" applyFont="1" applyFill="1" applyBorder="1" applyAlignment="1" applyProtection="1">
      <alignment horizontal="left" vertical="center" indent="1"/>
    </xf>
    <xf numFmtId="0" fontId="3" fillId="0" borderId="7" xfId="0" applyFont="1" applyFill="1" applyBorder="1" applyAlignment="1" applyProtection="1">
      <alignment vertical="center"/>
    </xf>
    <xf numFmtId="0" fontId="3" fillId="0" borderId="7" xfId="0" applyFont="1" applyFill="1" applyBorder="1" applyAlignment="1" applyProtection="1">
      <alignment horizontal="left" vertical="center"/>
    </xf>
    <xf numFmtId="0" fontId="3" fillId="0" borderId="14" xfId="0" applyFont="1" applyFill="1" applyBorder="1" applyAlignment="1" applyProtection="1">
      <alignment vertical="center"/>
    </xf>
    <xf numFmtId="0" fontId="3" fillId="0" borderId="12" xfId="0" applyFont="1" applyBorder="1" applyAlignment="1" applyProtection="1">
      <alignment horizontal="left" vertical="center" indent="1"/>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0" borderId="9" xfId="0" applyFont="1" applyBorder="1" applyAlignment="1" applyProtection="1">
      <alignment horizontal="left" vertical="center" indent="1"/>
    </xf>
    <xf numFmtId="0" fontId="3" fillId="0" borderId="10" xfId="0" applyFont="1" applyBorder="1" applyAlignment="1" applyProtection="1">
      <alignment vertical="center"/>
    </xf>
    <xf numFmtId="0" fontId="3" fillId="0" borderId="2" xfId="0" applyFont="1" applyBorder="1" applyAlignment="1" applyProtection="1">
      <alignment horizontal="center" vertical="center"/>
    </xf>
    <xf numFmtId="0" fontId="3" fillId="0" borderId="8" xfId="0" applyFont="1" applyBorder="1" applyAlignment="1" applyProtection="1">
      <alignment vertical="center"/>
    </xf>
    <xf numFmtId="0" fontId="3" fillId="0" borderId="12" xfId="0" applyFont="1" applyBorder="1" applyAlignment="1" applyProtection="1">
      <alignment vertical="center"/>
    </xf>
    <xf numFmtId="0" fontId="3" fillId="0" borderId="1" xfId="0" applyFont="1" applyBorder="1" applyAlignment="1" applyProtection="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2" fillId="0" borderId="8"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3" fillId="0" borderId="21" xfId="0" applyFont="1" applyBorder="1" applyAlignment="1" applyProtection="1">
      <alignment vertical="center"/>
    </xf>
    <xf numFmtId="0" fontId="3" fillId="0" borderId="23" xfId="0" applyFont="1" applyFill="1" applyBorder="1" applyAlignment="1" applyProtection="1">
      <alignment vertical="center"/>
    </xf>
    <xf numFmtId="0" fontId="3" fillId="0" borderId="49" xfId="0" applyFont="1" applyBorder="1" applyAlignment="1" applyProtection="1">
      <alignment vertical="center"/>
    </xf>
    <xf numFmtId="0" fontId="3" fillId="0" borderId="59" xfId="0" applyFont="1" applyFill="1" applyBorder="1" applyAlignment="1" applyProtection="1">
      <alignment vertical="center"/>
    </xf>
    <xf numFmtId="0" fontId="3" fillId="0" borderId="51" xfId="0" applyFont="1" applyBorder="1" applyAlignment="1" applyProtection="1">
      <alignment vertical="center"/>
    </xf>
    <xf numFmtId="0" fontId="3" fillId="0" borderId="60" xfId="0" applyFont="1" applyFill="1" applyBorder="1" applyAlignment="1" applyProtection="1">
      <alignment vertical="center"/>
    </xf>
    <xf numFmtId="178"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5" fillId="0" borderId="0" xfId="0" applyFont="1" applyAlignment="1">
      <alignment vertical="center"/>
    </xf>
    <xf numFmtId="0" fontId="4" fillId="3" borderId="39" xfId="0" applyFont="1" applyFill="1" applyBorder="1" applyAlignment="1" applyProtection="1">
      <alignment horizontal="left" vertical="center" wrapText="1" indent="1"/>
      <protection locked="0"/>
    </xf>
    <xf numFmtId="0" fontId="18" fillId="0" borderId="7" xfId="0" applyFont="1" applyBorder="1" applyAlignment="1">
      <alignment horizontal="center" vertical="center"/>
    </xf>
    <xf numFmtId="176" fontId="4" fillId="3" borderId="39" xfId="0" applyNumberFormat="1" applyFont="1" applyFill="1" applyBorder="1" applyAlignment="1" applyProtection="1">
      <alignment horizontal="center" vertical="center" wrapText="1"/>
      <protection locked="0"/>
    </xf>
    <xf numFmtId="38" fontId="4" fillId="3" borderId="32" xfId="1" applyFont="1" applyFill="1" applyBorder="1" applyAlignment="1" applyProtection="1">
      <alignment vertical="center" wrapText="1"/>
      <protection locked="0"/>
    </xf>
    <xf numFmtId="176" fontId="4" fillId="3" borderId="27" xfId="0" applyNumberFormat="1" applyFont="1" applyFill="1" applyBorder="1" applyAlignment="1" applyProtection="1">
      <alignment horizontal="center" vertical="center" wrapText="1"/>
      <protection locked="0"/>
    </xf>
    <xf numFmtId="176" fontId="4" fillId="3" borderId="29" xfId="0" applyNumberFormat="1" applyFont="1" applyFill="1" applyBorder="1" applyAlignment="1" applyProtection="1">
      <alignment horizontal="center" vertical="center" wrapText="1"/>
      <protection locked="0"/>
    </xf>
    <xf numFmtId="176" fontId="4" fillId="3" borderId="28" xfId="0" applyNumberFormat="1" applyFont="1" applyFill="1" applyBorder="1" applyAlignment="1" applyProtection="1">
      <alignment horizontal="center" vertical="center" wrapText="1"/>
      <protection locked="0"/>
    </xf>
    <xf numFmtId="0" fontId="4" fillId="3" borderId="27" xfId="0" applyFont="1" applyFill="1" applyBorder="1" applyAlignment="1" applyProtection="1">
      <alignment horizontal="left" vertical="center" wrapText="1" indent="1"/>
      <protection locked="0"/>
    </xf>
    <xf numFmtId="0" fontId="4" fillId="3" borderId="28" xfId="0" applyFont="1" applyFill="1" applyBorder="1" applyAlignment="1" applyProtection="1">
      <alignment horizontal="left" vertical="center" wrapText="1" indent="1"/>
      <protection locked="0"/>
    </xf>
    <xf numFmtId="38" fontId="4" fillId="3" borderId="20" xfId="1" applyFont="1" applyFill="1" applyBorder="1" applyAlignment="1" applyProtection="1">
      <alignment vertical="center" wrapText="1"/>
      <protection locked="0"/>
    </xf>
    <xf numFmtId="38" fontId="4" fillId="0" borderId="6" xfId="1" applyFont="1" applyBorder="1" applyAlignment="1">
      <alignment wrapText="1"/>
    </xf>
    <xf numFmtId="38" fontId="4" fillId="0" borderId="7" xfId="1" applyFont="1" applyBorder="1" applyAlignment="1">
      <alignment wrapText="1"/>
    </xf>
    <xf numFmtId="0" fontId="4" fillId="0" borderId="2" xfId="0" applyFont="1" applyBorder="1" applyAlignment="1">
      <alignment horizontal="center" vertical="center" wrapText="1"/>
    </xf>
    <xf numFmtId="0" fontId="3" fillId="0" borderId="7"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33" xfId="0" applyFont="1" applyFill="1" applyBorder="1" applyAlignment="1" applyProtection="1">
      <alignment horizontal="left" vertical="center" wrapText="1" indent="1"/>
      <protection locked="0"/>
    </xf>
    <xf numFmtId="0" fontId="4" fillId="3" borderId="34" xfId="0" applyFont="1" applyFill="1" applyBorder="1" applyAlignment="1" applyProtection="1">
      <alignment horizontal="left" vertical="center" wrapText="1" indent="1"/>
      <protection locked="0"/>
    </xf>
    <xf numFmtId="0" fontId="4" fillId="3" borderId="39" xfId="0" applyFont="1" applyFill="1" applyBorder="1" applyAlignment="1" applyProtection="1">
      <alignment vertical="center" wrapText="1"/>
      <protection locked="0"/>
    </xf>
    <xf numFmtId="38" fontId="4" fillId="3" borderId="27" xfId="1" applyFont="1" applyFill="1" applyBorder="1" applyAlignment="1" applyProtection="1">
      <alignment vertical="center" wrapText="1"/>
      <protection locked="0"/>
    </xf>
    <xf numFmtId="38" fontId="4" fillId="3" borderId="28" xfId="1" applyFont="1" applyFill="1" applyBorder="1" applyAlignment="1" applyProtection="1">
      <alignment vertical="center" wrapText="1"/>
      <protection locked="0"/>
    </xf>
    <xf numFmtId="38" fontId="4" fillId="3" borderId="30" xfId="1" applyFont="1" applyFill="1" applyBorder="1" applyAlignment="1" applyProtection="1">
      <alignment vertical="center" wrapText="1"/>
      <protection locked="0"/>
    </xf>
    <xf numFmtId="38" fontId="4" fillId="3" borderId="31" xfId="1" applyFont="1" applyFill="1" applyBorder="1" applyAlignment="1" applyProtection="1">
      <alignment vertical="center" wrapText="1"/>
      <protection locked="0"/>
    </xf>
    <xf numFmtId="0" fontId="7" fillId="0" borderId="1" xfId="0" applyFont="1" applyBorder="1" applyAlignment="1">
      <alignment vertical="center"/>
    </xf>
    <xf numFmtId="38" fontId="4" fillId="0" borderId="13" xfId="1" applyFont="1" applyBorder="1" applyAlignment="1">
      <alignment wrapText="1"/>
    </xf>
    <xf numFmtId="38" fontId="4" fillId="0" borderId="11" xfId="1" applyFont="1" applyBorder="1" applyAlignment="1">
      <alignment wrapText="1"/>
    </xf>
    <xf numFmtId="38" fontId="4" fillId="3" borderId="33" xfId="1" applyFont="1" applyFill="1" applyBorder="1" applyAlignment="1" applyProtection="1">
      <alignment vertical="center" wrapText="1"/>
      <protection locked="0"/>
    </xf>
    <xf numFmtId="0" fontId="4" fillId="3" borderId="40" xfId="0" applyFont="1" applyFill="1" applyBorder="1" applyAlignment="1" applyProtection="1">
      <alignment horizontal="left" vertical="center" wrapText="1" indent="1"/>
      <protection locked="0"/>
    </xf>
    <xf numFmtId="176" fontId="4" fillId="3" borderId="40" xfId="0" applyNumberFormat="1" applyFont="1" applyFill="1" applyBorder="1" applyAlignment="1" applyProtection="1">
      <alignment horizontal="center" vertical="center" wrapText="1"/>
      <protection locked="0"/>
    </xf>
    <xf numFmtId="0" fontId="4" fillId="3" borderId="40" xfId="0" applyFont="1" applyFill="1" applyBorder="1" applyAlignment="1" applyProtection="1">
      <alignment vertical="center" wrapText="1"/>
      <protection locked="0"/>
    </xf>
    <xf numFmtId="38" fontId="4" fillId="3" borderId="43" xfId="1" applyFont="1" applyFill="1" applyBorder="1" applyAlignment="1" applyProtection="1">
      <alignment vertical="center" wrapText="1"/>
      <protection locked="0"/>
    </xf>
    <xf numFmtId="38" fontId="4" fillId="3" borderId="44" xfId="1" applyFont="1" applyFill="1" applyBorder="1" applyAlignment="1" applyProtection="1">
      <alignment vertical="center" wrapText="1"/>
      <protection locked="0"/>
    </xf>
    <xf numFmtId="38" fontId="4" fillId="3" borderId="45" xfId="1" applyFont="1" applyFill="1" applyBorder="1" applyAlignment="1" applyProtection="1">
      <alignment vertical="center" wrapText="1"/>
      <protection locked="0"/>
    </xf>
    <xf numFmtId="38" fontId="4" fillId="3" borderId="46" xfId="1" applyFont="1" applyFill="1" applyBorder="1" applyAlignment="1" applyProtection="1">
      <alignment vertical="center" wrapText="1"/>
      <protection locked="0"/>
    </xf>
    <xf numFmtId="38" fontId="4" fillId="3" borderId="47" xfId="1" applyFont="1" applyFill="1" applyBorder="1" applyAlignment="1" applyProtection="1">
      <alignment vertical="center" wrapText="1"/>
      <protection locked="0"/>
    </xf>
    <xf numFmtId="38" fontId="4" fillId="3" borderId="48" xfId="1" applyFont="1" applyFill="1" applyBorder="1" applyAlignment="1" applyProtection="1">
      <alignment vertical="center" wrapText="1"/>
      <protection locked="0"/>
    </xf>
    <xf numFmtId="0" fontId="4" fillId="3" borderId="38" xfId="0" applyFont="1" applyFill="1" applyBorder="1" applyAlignment="1" applyProtection="1">
      <alignment horizontal="left" vertical="center" wrapText="1" indent="1"/>
      <protection locked="0"/>
    </xf>
    <xf numFmtId="176" fontId="4" fillId="3" borderId="38" xfId="0" applyNumberFormat="1" applyFont="1" applyFill="1" applyBorder="1" applyAlignment="1" applyProtection="1">
      <alignment horizontal="center" vertical="center" wrapText="1"/>
      <protection locked="0"/>
    </xf>
    <xf numFmtId="0" fontId="4" fillId="3" borderId="38" xfId="0" applyFont="1" applyFill="1" applyBorder="1" applyAlignment="1" applyProtection="1">
      <alignment vertical="center" wrapText="1"/>
      <protection locked="0"/>
    </xf>
    <xf numFmtId="38" fontId="4" fillId="3" borderId="21" xfId="1" applyFont="1" applyFill="1" applyBorder="1" applyAlignment="1" applyProtection="1">
      <alignment vertical="center" wrapText="1"/>
      <protection locked="0"/>
    </xf>
    <xf numFmtId="38" fontId="4" fillId="3" borderId="26" xfId="1" applyFont="1" applyFill="1" applyBorder="1" applyAlignment="1" applyProtection="1">
      <alignment vertical="center" wrapText="1"/>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4" fillId="3" borderId="41" xfId="0" applyNumberFormat="1" applyFont="1" applyFill="1" applyBorder="1" applyAlignment="1" applyProtection="1">
      <alignment horizontal="center" vertical="center" wrapText="1"/>
      <protection locked="0"/>
    </xf>
    <xf numFmtId="176" fontId="4" fillId="3" borderId="15" xfId="0" applyNumberFormat="1" applyFont="1" applyFill="1" applyBorder="1" applyAlignment="1" applyProtection="1">
      <alignment horizontal="center" vertical="center" wrapText="1"/>
      <protection locked="0"/>
    </xf>
    <xf numFmtId="176" fontId="4" fillId="3" borderId="42" xfId="0" applyNumberFormat="1" applyFont="1" applyFill="1" applyBorder="1" applyAlignment="1" applyProtection="1">
      <alignment horizontal="center" vertical="center" wrapText="1"/>
      <protection locked="0"/>
    </xf>
    <xf numFmtId="38" fontId="4" fillId="3" borderId="41" xfId="1" applyFont="1" applyFill="1" applyBorder="1" applyAlignment="1" applyProtection="1">
      <alignment vertical="center" wrapText="1"/>
      <protection locked="0"/>
    </xf>
    <xf numFmtId="38" fontId="4" fillId="3" borderId="15" xfId="1" applyFont="1" applyFill="1" applyBorder="1" applyAlignment="1" applyProtection="1">
      <alignment vertical="center" wrapText="1"/>
      <protection locked="0"/>
    </xf>
    <xf numFmtId="38" fontId="4" fillId="3" borderId="42" xfId="1" applyFont="1" applyFill="1" applyBorder="1" applyAlignment="1" applyProtection="1">
      <alignment vertical="center" wrapText="1"/>
      <protection locked="0"/>
    </xf>
    <xf numFmtId="0" fontId="4" fillId="3" borderId="41" xfId="0" applyFont="1" applyFill="1" applyBorder="1" applyAlignment="1" applyProtection="1">
      <alignment horizontal="left" vertical="center" wrapText="1" indent="1"/>
      <protection locked="0"/>
    </xf>
    <xf numFmtId="0" fontId="4" fillId="3" borderId="15" xfId="0" applyFont="1" applyFill="1" applyBorder="1" applyAlignment="1" applyProtection="1">
      <alignment horizontal="left" vertical="center" wrapText="1" indent="1"/>
      <protection locked="0"/>
    </xf>
    <xf numFmtId="0" fontId="4" fillId="3" borderId="42" xfId="0" applyFont="1" applyFill="1" applyBorder="1" applyAlignment="1" applyProtection="1">
      <alignment horizontal="left" vertical="center" wrapText="1" indent="1"/>
      <protection locked="0"/>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21" xfId="0" applyFont="1" applyFill="1" applyBorder="1" applyAlignment="1" applyProtection="1">
      <alignment horizontal="left" vertical="center" wrapText="1" indent="1"/>
      <protection locked="0"/>
    </xf>
    <xf numFmtId="0" fontId="4" fillId="3" borderId="22" xfId="0" applyFont="1" applyFill="1" applyBorder="1" applyAlignment="1" applyProtection="1">
      <alignment horizontal="left" vertical="center" wrapText="1" indent="1"/>
      <protection locked="0"/>
    </xf>
    <xf numFmtId="176" fontId="4" fillId="3" borderId="21" xfId="0" applyNumberFormat="1" applyFont="1" applyFill="1" applyBorder="1" applyAlignment="1" applyProtection="1">
      <alignment horizontal="center" vertical="center" wrapText="1"/>
      <protection locked="0"/>
    </xf>
    <xf numFmtId="176" fontId="4" fillId="3" borderId="23" xfId="0" applyNumberFormat="1" applyFont="1" applyFill="1" applyBorder="1" applyAlignment="1" applyProtection="1">
      <alignment horizontal="center" vertical="center" wrapText="1"/>
      <protection locked="0"/>
    </xf>
    <xf numFmtId="176" fontId="4" fillId="3" borderId="22"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0" xfId="0" applyFont="1" applyAlignment="1">
      <alignment horizontal="left" vertical="center" indent="1"/>
    </xf>
    <xf numFmtId="0" fontId="10" fillId="0" borderId="1" xfId="0" applyFont="1" applyBorder="1" applyAlignment="1">
      <alignment horizontal="left" vertical="center"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11" fillId="0" borderId="0" xfId="0" applyFont="1" applyAlignment="1">
      <alignment horizontal="left"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77" fontId="4" fillId="3" borderId="3" xfId="0" applyNumberFormat="1" applyFont="1" applyFill="1" applyBorder="1" applyAlignment="1" applyProtection="1">
      <alignment horizontal="center" vertical="center" wrapText="1"/>
      <protection locked="0"/>
    </xf>
    <xf numFmtId="177" fontId="4" fillId="3" borderId="4" xfId="0" applyNumberFormat="1" applyFont="1" applyFill="1" applyBorder="1" applyAlignment="1" applyProtection="1">
      <alignment horizontal="center" vertical="center" wrapText="1"/>
      <protection locked="0"/>
    </xf>
    <xf numFmtId="177" fontId="4" fillId="3" borderId="5" xfId="0" applyNumberFormat="1"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38" fontId="4" fillId="3" borderId="21" xfId="1" applyFont="1" applyFill="1" applyBorder="1" applyAlignment="1" applyProtection="1">
      <alignment horizontal="right" vertical="center" wrapText="1"/>
      <protection locked="0"/>
    </xf>
    <xf numFmtId="38" fontId="4" fillId="3" borderId="22" xfId="1" applyFont="1" applyFill="1" applyBorder="1" applyAlignment="1" applyProtection="1">
      <alignment horizontal="right" vertical="center" wrapText="1"/>
      <protection locked="0"/>
    </xf>
    <xf numFmtId="38" fontId="4" fillId="3" borderId="27" xfId="1" applyFont="1" applyFill="1" applyBorder="1" applyAlignment="1" applyProtection="1">
      <alignment horizontal="right" vertical="center" wrapText="1"/>
      <protection locked="0"/>
    </xf>
    <xf numFmtId="38" fontId="4" fillId="3" borderId="28" xfId="1" applyFont="1" applyFill="1" applyBorder="1" applyAlignment="1" applyProtection="1">
      <alignment horizontal="right" vertical="center" wrapText="1"/>
      <protection locked="0"/>
    </xf>
    <xf numFmtId="38" fontId="4" fillId="3" borderId="24" xfId="1" applyFont="1" applyFill="1" applyBorder="1" applyAlignment="1" applyProtection="1">
      <alignment vertical="center" wrapText="1"/>
      <protection locked="0"/>
    </xf>
    <xf numFmtId="38" fontId="4" fillId="3" borderId="25" xfId="1" applyFont="1" applyFill="1" applyBorder="1" applyAlignment="1" applyProtection="1">
      <alignment vertical="center" wrapText="1"/>
      <protection locked="0"/>
    </xf>
    <xf numFmtId="38" fontId="4" fillId="0" borderId="8" xfId="1" applyFont="1" applyBorder="1" applyAlignment="1">
      <alignment wrapText="1"/>
    </xf>
    <xf numFmtId="38" fontId="4" fillId="0" borderId="9" xfId="1" applyFont="1" applyBorder="1" applyAlignment="1">
      <alignment wrapText="1"/>
    </xf>
    <xf numFmtId="38" fontId="4" fillId="0" borderId="10" xfId="1" applyFont="1" applyBorder="1" applyAlignment="1">
      <alignment wrapText="1"/>
    </xf>
    <xf numFmtId="38" fontId="4" fillId="3" borderId="34" xfId="1" applyFont="1" applyFill="1" applyBorder="1" applyAlignment="1" applyProtection="1">
      <alignment vertical="center" wrapText="1"/>
      <protection locked="0"/>
    </xf>
    <xf numFmtId="38" fontId="4" fillId="3" borderId="36" xfId="1" applyFont="1" applyFill="1" applyBorder="1" applyAlignment="1" applyProtection="1">
      <alignment vertical="center" wrapText="1"/>
      <protection locked="0"/>
    </xf>
    <xf numFmtId="38" fontId="4" fillId="3" borderId="37" xfId="1" applyFont="1" applyFill="1" applyBorder="1" applyAlignment="1" applyProtection="1">
      <alignment vertical="center" wrapText="1"/>
      <protection locked="0"/>
    </xf>
    <xf numFmtId="176" fontId="4" fillId="3" borderId="33" xfId="0" applyNumberFormat="1" applyFont="1" applyFill="1" applyBorder="1" applyAlignment="1" applyProtection="1">
      <alignment horizontal="center" vertical="center" wrapText="1"/>
      <protection locked="0"/>
    </xf>
    <xf numFmtId="176" fontId="4" fillId="3" borderId="35" xfId="0" applyNumberFormat="1" applyFont="1" applyFill="1" applyBorder="1" applyAlignment="1" applyProtection="1">
      <alignment horizontal="center" vertical="center" wrapText="1"/>
      <protection locked="0"/>
    </xf>
    <xf numFmtId="176" fontId="4" fillId="3" borderId="34" xfId="0" applyNumberFormat="1"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178" fontId="3" fillId="3" borderId="49" xfId="0" applyNumberFormat="1" applyFont="1" applyFill="1" applyBorder="1" applyAlignment="1" applyProtection="1">
      <alignment horizontal="center" vertical="center"/>
      <protection locked="0"/>
    </xf>
    <xf numFmtId="178" fontId="3" fillId="3" borderId="12" xfId="0" applyNumberFormat="1" applyFont="1" applyFill="1" applyBorder="1" applyAlignment="1" applyProtection="1">
      <alignment horizontal="center" vertical="center"/>
      <protection locked="0"/>
    </xf>
    <xf numFmtId="178" fontId="3" fillId="3" borderId="51" xfId="0" applyNumberFormat="1" applyFont="1" applyFill="1" applyBorder="1" applyAlignment="1" applyProtection="1">
      <alignment horizontal="center" vertical="center"/>
      <protection locked="0"/>
    </xf>
    <xf numFmtId="178" fontId="3" fillId="3" borderId="9" xfId="0" applyNumberFormat="1" applyFont="1" applyFill="1" applyBorder="1" applyAlignment="1" applyProtection="1">
      <alignment horizontal="center" vertical="center"/>
      <protection locked="0"/>
    </xf>
    <xf numFmtId="178" fontId="3" fillId="3" borderId="6"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3" fillId="0" borderId="15"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6" fontId="3" fillId="0" borderId="10" xfId="0" applyNumberFormat="1" applyFont="1" applyFill="1" applyBorder="1" applyAlignment="1" applyProtection="1">
      <alignment horizontal="center" vertical="center"/>
    </xf>
    <xf numFmtId="0" fontId="3" fillId="0" borderId="50" xfId="0" applyFont="1" applyBorder="1" applyAlignment="1">
      <alignment horizontal="center" vertical="center"/>
    </xf>
    <xf numFmtId="0" fontId="3" fillId="0" borderId="50" xfId="0" applyFont="1" applyBorder="1" applyAlignment="1">
      <alignment horizontal="center" vertical="center" wrapText="1"/>
    </xf>
    <xf numFmtId="0" fontId="3" fillId="0" borderId="52" xfId="0" applyFont="1" applyBorder="1" applyAlignment="1">
      <alignment horizontal="center" vertical="center"/>
    </xf>
    <xf numFmtId="178" fontId="3" fillId="0" borderId="16" xfId="0" applyNumberFormat="1" applyFont="1" applyFill="1" applyBorder="1" applyAlignment="1" applyProtection="1">
      <alignment horizontal="center" vertical="center"/>
      <protection locked="0"/>
    </xf>
    <xf numFmtId="178" fontId="3" fillId="0" borderId="17" xfId="0" applyNumberFormat="1" applyFont="1" applyFill="1" applyBorder="1" applyAlignment="1" applyProtection="1">
      <alignment horizontal="center" vertical="center"/>
      <protection locked="0"/>
    </xf>
    <xf numFmtId="178" fontId="3" fillId="0" borderId="18" xfId="0" applyNumberFormat="1" applyFont="1" applyFill="1" applyBorder="1" applyAlignment="1" applyProtection="1">
      <alignment horizontal="center" vertical="center"/>
      <protection locked="0"/>
    </xf>
    <xf numFmtId="178" fontId="3" fillId="0" borderId="19" xfId="0" applyNumberFormat="1" applyFont="1" applyFill="1" applyBorder="1" applyAlignment="1" applyProtection="1">
      <alignment horizontal="center" vertical="center"/>
      <protection locked="0"/>
    </xf>
    <xf numFmtId="178" fontId="3" fillId="0" borderId="57" xfId="0" applyNumberFormat="1" applyFont="1" applyFill="1" applyBorder="1" applyAlignment="1" applyProtection="1">
      <alignment horizontal="center" vertical="center"/>
      <protection locked="0"/>
    </xf>
    <xf numFmtId="178" fontId="3" fillId="0" borderId="58" xfId="0" applyNumberFormat="1" applyFont="1" applyFill="1" applyBorder="1" applyAlignment="1" applyProtection="1">
      <alignment horizontal="center" vertical="center"/>
      <protection locked="0"/>
    </xf>
    <xf numFmtId="178" fontId="3" fillId="0" borderId="53" xfId="0" applyNumberFormat="1" applyFont="1" applyFill="1" applyBorder="1" applyAlignment="1" applyProtection="1">
      <alignment horizontal="center" vertical="center"/>
      <protection locked="0"/>
    </xf>
    <xf numFmtId="178" fontId="3" fillId="0" borderId="54" xfId="0" applyNumberFormat="1" applyFont="1" applyFill="1" applyBorder="1" applyAlignment="1" applyProtection="1">
      <alignment horizontal="center" vertical="center"/>
      <protection locked="0"/>
    </xf>
    <xf numFmtId="178" fontId="3" fillId="0" borderId="55" xfId="0" applyNumberFormat="1" applyFont="1" applyFill="1" applyBorder="1" applyAlignment="1" applyProtection="1">
      <alignment horizontal="center" vertical="center"/>
      <protection locked="0"/>
    </xf>
    <xf numFmtId="178" fontId="3" fillId="0" borderId="56" xfId="0" applyNumberFormat="1" applyFont="1" applyFill="1" applyBorder="1" applyAlignment="1" applyProtection="1">
      <alignment horizontal="center" vertical="center"/>
      <protection locked="0"/>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41"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vertical="center"/>
    </xf>
    <xf numFmtId="0" fontId="3" fillId="0" borderId="1" xfId="0" applyFont="1" applyFill="1" applyBorder="1" applyAlignment="1" applyProtection="1">
      <alignment horizontal="left" vertical="center"/>
    </xf>
    <xf numFmtId="0" fontId="3" fillId="0" borderId="7" xfId="0" applyFont="1" applyBorder="1" applyAlignment="1" applyProtection="1">
      <alignment horizontal="left" vertical="center" indent="1"/>
    </xf>
    <xf numFmtId="0" fontId="17"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1"/>
    </xf>
  </cellXfs>
  <cellStyles count="2">
    <cellStyle name="桁区切り" xfId="1" builtinId="6"/>
    <cellStyle name="標準" xfId="0" builtinId="0"/>
  </cellStyles>
  <dxfs count="4">
    <dxf>
      <font>
        <color rgb="FFFF0000"/>
      </font>
      <fill>
        <patternFill>
          <bgColor rgb="FFCCFFCC"/>
        </patternFill>
      </fill>
    </dxf>
    <dxf>
      <font>
        <color rgb="FFFF0000"/>
      </font>
      <fill>
        <patternFill>
          <bgColor rgb="FFCCFFCC"/>
        </patternFill>
      </fill>
    </dxf>
    <dxf>
      <font>
        <color rgb="FFFF0000"/>
      </font>
      <fill>
        <patternFill>
          <bgColor rgb="FFCCFFCC"/>
        </patternFill>
      </fill>
    </dxf>
    <dxf>
      <font>
        <color rgb="FFFF0000"/>
      </font>
      <fill>
        <patternFill>
          <bgColor rgb="FFCCFFCC"/>
        </patternFill>
      </fill>
    </dxf>
  </dxfs>
  <tableStyles count="0" defaultTableStyle="TableStyleMedium2" defaultPivotStyle="PivotStyleLight16"/>
  <colors>
    <mruColors>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E23" lockText="1" noThreeD="1"/>
</file>

<file path=xl/ctrlProps/ctrlProp11.xml><?xml version="1.0" encoding="utf-8"?>
<formControlPr xmlns="http://schemas.microsoft.com/office/spreadsheetml/2009/9/main" objectType="CheckBox" fmlaLink="$E$37" noThreeD="1"/>
</file>

<file path=xl/ctrlProps/ctrlProp12.xml><?xml version="1.0" encoding="utf-8"?>
<formControlPr xmlns="http://schemas.microsoft.com/office/spreadsheetml/2009/9/main" objectType="CheckBox" fmlaLink="E53" lockText="1" noThreeD="1"/>
</file>

<file path=xl/ctrlProps/ctrlProp13.xml><?xml version="1.0" encoding="utf-8"?>
<formControlPr xmlns="http://schemas.microsoft.com/office/spreadsheetml/2009/9/main" objectType="CheckBox" fmlaLink="C2" lockText="1" noThreeD="1"/>
</file>

<file path=xl/ctrlProps/ctrlProp14.xml><?xml version="1.0" encoding="utf-8"?>
<formControlPr xmlns="http://schemas.microsoft.com/office/spreadsheetml/2009/9/main" objectType="CheckBox" fmlaLink="E2" lockText="1" noThreeD="1"/>
</file>

<file path=xl/ctrlProps/ctrlProp15.xml><?xml version="1.0" encoding="utf-8"?>
<formControlPr xmlns="http://schemas.microsoft.com/office/spreadsheetml/2009/9/main" objectType="CheckBox" fmlaLink="E10" lockText="1" noThreeD="1"/>
</file>

<file path=xl/ctrlProps/ctrlProp16.xml><?xml version="1.0" encoding="utf-8"?>
<formControlPr xmlns="http://schemas.microsoft.com/office/spreadsheetml/2009/9/main" objectType="CheckBox" fmlaLink="C10" lockText="1" noThreeD="1"/>
</file>

<file path=xl/ctrlProps/ctrlProp17.xml><?xml version="1.0" encoding="utf-8"?>
<formControlPr xmlns="http://schemas.microsoft.com/office/spreadsheetml/2009/9/main" objectType="CheckBox" fmlaLink="E17" lockText="1" noThreeD="1"/>
</file>

<file path=xl/ctrlProps/ctrlProp18.xml><?xml version="1.0" encoding="utf-8"?>
<formControlPr xmlns="http://schemas.microsoft.com/office/spreadsheetml/2009/9/main" objectType="CheckBox" fmlaLink="C7" lockText="1" noThreeD="1"/>
</file>

<file path=xl/ctrlProps/ctrlProp19.xml><?xml version="1.0" encoding="utf-8"?>
<formControlPr xmlns="http://schemas.microsoft.com/office/spreadsheetml/2009/9/main" objectType="CheckBox" fmlaLink="E7" lockText="1" noThreeD="1"/>
</file>

<file path=xl/ctrlProps/ctrlProp2.xml><?xml version="1.0" encoding="utf-8"?>
<formControlPr xmlns="http://schemas.microsoft.com/office/spreadsheetml/2009/9/main" objectType="CheckBox" fmlaLink="C3" lockText="1" noThreeD="1"/>
</file>

<file path=xl/ctrlProps/ctrlProp20.xml><?xml version="1.0" encoding="utf-8"?>
<formControlPr xmlns="http://schemas.microsoft.com/office/spreadsheetml/2009/9/main" objectType="CheckBox" fmlaLink="R21" lockText="1" noThreeD="1"/>
</file>

<file path=xl/ctrlProps/ctrlProp21.xml><?xml version="1.0" encoding="utf-8"?>
<formControlPr xmlns="http://schemas.microsoft.com/office/spreadsheetml/2009/9/main" objectType="CheckBox" fmlaLink="R17" lockText="1" noThreeD="1"/>
</file>

<file path=xl/ctrlProps/ctrlProp22.xml><?xml version="1.0" encoding="utf-8"?>
<formControlPr xmlns="http://schemas.microsoft.com/office/spreadsheetml/2009/9/main" objectType="CheckBox" fmlaLink="P17" lockText="1" noThreeD="1"/>
</file>

<file path=xl/ctrlProps/ctrlProp23.xml><?xml version="1.0" encoding="utf-8"?>
<formControlPr xmlns="http://schemas.microsoft.com/office/spreadsheetml/2009/9/main" objectType="CheckBox" fmlaLink="R9" lockText="1" noThreeD="1"/>
</file>

<file path=xl/ctrlProps/ctrlProp24.xml><?xml version="1.0" encoding="utf-8"?>
<formControlPr xmlns="http://schemas.microsoft.com/office/spreadsheetml/2009/9/main" objectType="CheckBox" fmlaLink="P9" lockText="1" noThreeD="1"/>
</file>

<file path=xl/ctrlProps/ctrlProp25.xml><?xml version="1.0" encoding="utf-8"?>
<formControlPr xmlns="http://schemas.microsoft.com/office/spreadsheetml/2009/9/main" objectType="CheckBox" fmlaLink="R5" lockText="1" noThreeD="1"/>
</file>

<file path=xl/ctrlProps/ctrlProp26.xml><?xml version="1.0" encoding="utf-8"?>
<formControlPr xmlns="http://schemas.microsoft.com/office/spreadsheetml/2009/9/main" objectType="CheckBox" fmlaLink="P5" lockText="1" noThreeD="1"/>
</file>

<file path=xl/ctrlProps/ctrlProp27.xml><?xml version="1.0" encoding="utf-8"?>
<formControlPr xmlns="http://schemas.microsoft.com/office/spreadsheetml/2009/9/main" objectType="CheckBox" fmlaLink="R2" lockText="1" noThreeD="1"/>
</file>

<file path=xl/ctrlProps/ctrlProp28.xml><?xml version="1.0" encoding="utf-8"?>
<formControlPr xmlns="http://schemas.microsoft.com/office/spreadsheetml/2009/9/main" objectType="CheckBox" fmlaLink="P2" lockText="1" noThreeD="1"/>
</file>

<file path=xl/ctrlProps/ctrlProp29.xml><?xml version="1.0" encoding="utf-8"?>
<formControlPr xmlns="http://schemas.microsoft.com/office/spreadsheetml/2009/9/main" objectType="CheckBox" fmlaLink="P21" lockText="1" noThreeD="1"/>
</file>

<file path=xl/ctrlProps/ctrlProp3.xml><?xml version="1.0" encoding="utf-8"?>
<formControlPr xmlns="http://schemas.microsoft.com/office/spreadsheetml/2009/9/main" objectType="CheckBox" fmlaLink="C17" lockText="1" noThreeD="1"/>
</file>

<file path=xl/ctrlProps/ctrlProp4.xml><?xml version="1.0" encoding="utf-8"?>
<formControlPr xmlns="http://schemas.microsoft.com/office/spreadsheetml/2009/9/main" objectType="CheckBox" fmlaLink="C20" lockText="1" noThreeD="1"/>
</file>

<file path=xl/ctrlProps/ctrlProp5.xml><?xml version="1.0" encoding="utf-8"?>
<formControlPr xmlns="http://schemas.microsoft.com/office/spreadsheetml/2009/9/main" objectType="CheckBox" fmlaLink="C23" lockText="1" noThreeD="1"/>
</file>

<file path=xl/ctrlProps/ctrlProp6.xml><?xml version="1.0" encoding="utf-8"?>
<formControlPr xmlns="http://schemas.microsoft.com/office/spreadsheetml/2009/9/main" objectType="CheckBox" fmlaLink="C37" lockText="1" noThreeD="1"/>
</file>

<file path=xl/ctrlProps/ctrlProp7.xml><?xml version="1.0" encoding="utf-8"?>
<formControlPr xmlns="http://schemas.microsoft.com/office/spreadsheetml/2009/9/main" objectType="CheckBox" fmlaLink="C53" lockText="1" noThreeD="1"/>
</file>

<file path=xl/ctrlProps/ctrlProp8.xml><?xml version="1.0" encoding="utf-8"?>
<formControlPr xmlns="http://schemas.microsoft.com/office/spreadsheetml/2009/9/main" objectType="CheckBox" fmlaLink="E3" lockText="1" noThreeD="1"/>
</file>

<file path=xl/ctrlProps/ctrlProp9.xml><?xml version="1.0" encoding="utf-8"?>
<formControlPr xmlns="http://schemas.microsoft.com/office/spreadsheetml/2009/9/main" objectType="CheckBox" fmlaLink="E20" lockText="1" noThreeD="1"/>
</file>

<file path=xl/drawings/drawing1.xml><?xml version="1.0" encoding="utf-8"?>
<xdr:wsDr xmlns:xdr="http://schemas.openxmlformats.org/drawingml/2006/spreadsheetDrawing" xmlns:a="http://schemas.openxmlformats.org/drawingml/2006/main">
  <xdr:twoCellAnchor>
    <xdr:from>
      <xdr:col>10</xdr:col>
      <xdr:colOff>285750</xdr:colOff>
      <xdr:row>41</xdr:row>
      <xdr:rowOff>19049</xdr:rowOff>
    </xdr:from>
    <xdr:to>
      <xdr:col>11</xdr:col>
      <xdr:colOff>0</xdr:colOff>
      <xdr:row>41</xdr:row>
      <xdr:rowOff>228600</xdr:rowOff>
    </xdr:to>
    <xdr:sp macro="" textlink="">
      <xdr:nvSpPr>
        <xdr:cNvPr id="2" name="テキスト ボックス 1"/>
        <xdr:cNvSpPr txBox="1"/>
      </xdr:nvSpPr>
      <xdr:spPr>
        <a:xfrm>
          <a:off x="4848225" y="7877174"/>
          <a:ext cx="14287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latin typeface="ＭＳ ゴシック" panose="020B0609070205080204" pitchFamily="49" charset="-128"/>
              <a:ea typeface="ＭＳ ゴシック" panose="020B0609070205080204" pitchFamily="49" charset="-128"/>
            </a:rPr>
            <a:t>枚</a:t>
          </a:r>
        </a:p>
      </xdr:txBody>
    </xdr:sp>
    <xdr:clientData/>
  </xdr:twoCellAnchor>
  <xdr:twoCellAnchor>
    <xdr:from>
      <xdr:col>11</xdr:col>
      <xdr:colOff>828677</xdr:colOff>
      <xdr:row>42</xdr:row>
      <xdr:rowOff>19049</xdr:rowOff>
    </xdr:from>
    <xdr:to>
      <xdr:col>13</xdr:col>
      <xdr:colOff>1</xdr:colOff>
      <xdr:row>43</xdr:row>
      <xdr:rowOff>9525</xdr:rowOff>
    </xdr:to>
    <xdr:sp macro="" textlink="">
      <xdr:nvSpPr>
        <xdr:cNvPr id="5" name="テキスト ボックス 4"/>
        <xdr:cNvSpPr txBox="1"/>
      </xdr:nvSpPr>
      <xdr:spPr>
        <a:xfrm>
          <a:off x="5819777" y="8296274"/>
          <a:ext cx="161924"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828676</xdr:colOff>
      <xdr:row>41</xdr:row>
      <xdr:rowOff>9524</xdr:rowOff>
    </xdr:from>
    <xdr:to>
      <xdr:col>13</xdr:col>
      <xdr:colOff>971550</xdr:colOff>
      <xdr:row>41</xdr:row>
      <xdr:rowOff>171450</xdr:rowOff>
    </xdr:to>
    <xdr:sp macro="" textlink="">
      <xdr:nvSpPr>
        <xdr:cNvPr id="7" name="テキスト ボックス 6"/>
        <xdr:cNvSpPr txBox="1"/>
      </xdr:nvSpPr>
      <xdr:spPr>
        <a:xfrm>
          <a:off x="6810376" y="7867649"/>
          <a:ext cx="142874"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twoCellAnchor>
    <xdr:from>
      <xdr:col>13</xdr:col>
      <xdr:colOff>628651</xdr:colOff>
      <xdr:row>7</xdr:row>
      <xdr:rowOff>123824</xdr:rowOff>
    </xdr:from>
    <xdr:to>
      <xdr:col>13</xdr:col>
      <xdr:colOff>781051</xdr:colOff>
      <xdr:row>8</xdr:row>
      <xdr:rowOff>104774</xdr:rowOff>
    </xdr:to>
    <xdr:sp macro="" textlink="">
      <xdr:nvSpPr>
        <xdr:cNvPr id="8" name="テキスト ボックス 7"/>
        <xdr:cNvSpPr txBox="1"/>
      </xdr:nvSpPr>
      <xdr:spPr>
        <a:xfrm>
          <a:off x="6648451" y="1552574"/>
          <a:ext cx="1524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100"/>
            <a:t>印</a:t>
          </a:r>
        </a:p>
      </xdr:txBody>
    </xdr:sp>
    <xdr:clientData/>
  </xdr:twoCellAnchor>
  <xdr:twoCellAnchor>
    <xdr:from>
      <xdr:col>6</xdr:col>
      <xdr:colOff>19051</xdr:colOff>
      <xdr:row>7</xdr:row>
      <xdr:rowOff>133349</xdr:rowOff>
    </xdr:from>
    <xdr:to>
      <xdr:col>6</xdr:col>
      <xdr:colOff>171451</xdr:colOff>
      <xdr:row>8</xdr:row>
      <xdr:rowOff>114299</xdr:rowOff>
    </xdr:to>
    <xdr:sp macro="" textlink="">
      <xdr:nvSpPr>
        <xdr:cNvPr id="9" name="テキスト ボックス 8"/>
        <xdr:cNvSpPr txBox="1"/>
      </xdr:nvSpPr>
      <xdr:spPr>
        <a:xfrm>
          <a:off x="3705226" y="1657349"/>
          <a:ext cx="1524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100"/>
            <a:t>印</a:t>
          </a:r>
        </a:p>
      </xdr:txBody>
    </xdr:sp>
    <xdr:clientData/>
  </xdr:twoCellAnchor>
  <mc:AlternateContent xmlns:mc="http://schemas.openxmlformats.org/markup-compatibility/2006">
    <mc:Choice xmlns:a14="http://schemas.microsoft.com/office/drawing/2010/main" Requires="a14">
      <xdr:twoCellAnchor editAs="oneCell">
        <xdr:from>
          <xdr:col>13</xdr:col>
          <xdr:colOff>390525</xdr:colOff>
          <xdr:row>11</xdr:row>
          <xdr:rowOff>114300</xdr:rowOff>
        </xdr:from>
        <xdr:to>
          <xdr:col>13</xdr:col>
          <xdr:colOff>695325</xdr:colOff>
          <xdr:row>12</xdr:row>
          <xdr:rowOff>123825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342900</xdr:colOff>
      <xdr:row>39</xdr:row>
      <xdr:rowOff>9525</xdr:rowOff>
    </xdr:from>
    <xdr:to>
      <xdr:col>19</xdr:col>
      <xdr:colOff>485775</xdr:colOff>
      <xdr:row>39</xdr:row>
      <xdr:rowOff>219076</xdr:rowOff>
    </xdr:to>
    <xdr:sp macro="" textlink="">
      <xdr:nvSpPr>
        <xdr:cNvPr id="21" name="テキスト ボックス 20"/>
        <xdr:cNvSpPr txBox="1"/>
      </xdr:nvSpPr>
      <xdr:spPr>
        <a:xfrm>
          <a:off x="11772900" y="6915150"/>
          <a:ext cx="14287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latin typeface="ＭＳ ゴシック" panose="020B0609070205080204" pitchFamily="49" charset="-128"/>
              <a:ea typeface="ＭＳ ゴシック" panose="020B0609070205080204" pitchFamily="49" charset="-128"/>
            </a:rPr>
            <a:t>枚</a:t>
          </a:r>
        </a:p>
      </xdr:txBody>
    </xdr:sp>
    <xdr:clientData/>
  </xdr:twoCellAnchor>
  <xdr:twoCellAnchor>
    <xdr:from>
      <xdr:col>21</xdr:col>
      <xdr:colOff>866776</xdr:colOff>
      <xdr:row>39</xdr:row>
      <xdr:rowOff>0</xdr:rowOff>
    </xdr:from>
    <xdr:to>
      <xdr:col>21</xdr:col>
      <xdr:colOff>1009650</xdr:colOff>
      <xdr:row>39</xdr:row>
      <xdr:rowOff>161926</xdr:rowOff>
    </xdr:to>
    <xdr:sp macro="" textlink="">
      <xdr:nvSpPr>
        <xdr:cNvPr id="23" name="テキスト ボックス 22"/>
        <xdr:cNvSpPr txBox="1"/>
      </xdr:nvSpPr>
      <xdr:spPr>
        <a:xfrm>
          <a:off x="13668376" y="6905625"/>
          <a:ext cx="142874"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twoCellAnchor>
    <xdr:from>
      <xdr:col>19</xdr:col>
      <xdr:colOff>342900</xdr:colOff>
      <xdr:row>41</xdr:row>
      <xdr:rowOff>9525</xdr:rowOff>
    </xdr:from>
    <xdr:to>
      <xdr:col>19</xdr:col>
      <xdr:colOff>485775</xdr:colOff>
      <xdr:row>41</xdr:row>
      <xdr:rowOff>219076</xdr:rowOff>
    </xdr:to>
    <xdr:sp macro="" textlink="">
      <xdr:nvSpPr>
        <xdr:cNvPr id="24" name="テキスト ボックス 23"/>
        <xdr:cNvSpPr txBox="1"/>
      </xdr:nvSpPr>
      <xdr:spPr>
        <a:xfrm>
          <a:off x="11772900" y="7391400"/>
          <a:ext cx="142875"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900">
              <a:latin typeface="ＭＳ ゴシック" panose="020B0609070205080204" pitchFamily="49" charset="-128"/>
              <a:ea typeface="ＭＳ ゴシック" panose="020B0609070205080204" pitchFamily="49" charset="-128"/>
            </a:rPr>
            <a:t>枚</a:t>
          </a:r>
        </a:p>
      </xdr:txBody>
    </xdr:sp>
    <xdr:clientData/>
  </xdr:twoCellAnchor>
  <xdr:twoCellAnchor>
    <xdr:from>
      <xdr:col>21</xdr:col>
      <xdr:colOff>828676</xdr:colOff>
      <xdr:row>41</xdr:row>
      <xdr:rowOff>0</xdr:rowOff>
    </xdr:from>
    <xdr:to>
      <xdr:col>21</xdr:col>
      <xdr:colOff>971550</xdr:colOff>
      <xdr:row>41</xdr:row>
      <xdr:rowOff>161926</xdr:rowOff>
    </xdr:to>
    <xdr:sp macro="" textlink="">
      <xdr:nvSpPr>
        <xdr:cNvPr id="26" name="テキスト ボックス 25"/>
        <xdr:cNvSpPr txBox="1"/>
      </xdr:nvSpPr>
      <xdr:spPr>
        <a:xfrm>
          <a:off x="13630276" y="7381875"/>
          <a:ext cx="142874"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000">
              <a:latin typeface="ＭＳ ゴシック" panose="020B0609070205080204" pitchFamily="49" charset="-128"/>
              <a:ea typeface="ＭＳ ゴシック" panose="020B0609070205080204" pitchFamily="49" charset="-128"/>
            </a:rPr>
            <a:t>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0</xdr:row>
          <xdr:rowOff>200025</xdr:rowOff>
        </xdr:from>
        <xdr:to>
          <xdr:col>3</xdr:col>
          <xdr:colOff>85725</xdr:colOff>
          <xdr:row>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xdr:row>
          <xdr:rowOff>133350</xdr:rowOff>
        </xdr:from>
        <xdr:to>
          <xdr:col>3</xdr:col>
          <xdr:colOff>85725</xdr:colOff>
          <xdr:row>4</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114300</xdr:rowOff>
        </xdr:from>
        <xdr:to>
          <xdr:col>3</xdr:col>
          <xdr:colOff>95250</xdr:colOff>
          <xdr:row>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133350</xdr:rowOff>
        </xdr:from>
        <xdr:to>
          <xdr:col>3</xdr:col>
          <xdr:colOff>95250</xdr:colOff>
          <xdr:row>18</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28575</xdr:rowOff>
        </xdr:from>
        <xdr:to>
          <xdr:col>3</xdr:col>
          <xdr:colOff>95250</xdr:colOff>
          <xdr:row>20</xdr:row>
          <xdr:rowOff>104775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123825</xdr:rowOff>
        </xdr:from>
        <xdr:to>
          <xdr:col>3</xdr:col>
          <xdr:colOff>85725</xdr:colOff>
          <xdr:row>29</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47625</xdr:rowOff>
        </xdr:from>
        <xdr:to>
          <xdr:col>3</xdr:col>
          <xdr:colOff>104775</xdr:colOff>
          <xdr:row>44</xdr:row>
          <xdr:rowOff>123825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142875</xdr:rowOff>
        </xdr:from>
        <xdr:to>
          <xdr:col>3</xdr:col>
          <xdr:colOff>85725</xdr:colOff>
          <xdr:row>55</xdr:row>
          <xdr:rowOff>47625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0</xdr:row>
          <xdr:rowOff>200025</xdr:rowOff>
        </xdr:from>
        <xdr:to>
          <xdr:col>5</xdr:col>
          <xdr:colOff>85725</xdr:colOff>
          <xdr:row>2</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xdr:row>
          <xdr:rowOff>142875</xdr:rowOff>
        </xdr:from>
        <xdr:to>
          <xdr:col>5</xdr:col>
          <xdr:colOff>85725</xdr:colOff>
          <xdr:row>4</xdr:row>
          <xdr:rowOff>47625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133350</xdr:rowOff>
        </xdr:from>
        <xdr:to>
          <xdr:col>5</xdr:col>
          <xdr:colOff>85725</xdr:colOff>
          <xdr:row>8</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47625</xdr:rowOff>
        </xdr:from>
        <xdr:to>
          <xdr:col>5</xdr:col>
          <xdr:colOff>95250</xdr:colOff>
          <xdr:row>20</xdr:row>
          <xdr:rowOff>123825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123825</xdr:rowOff>
        </xdr:from>
        <xdr:to>
          <xdr:col>5</xdr:col>
          <xdr:colOff>104775</xdr:colOff>
          <xdr:row>29</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38100</xdr:rowOff>
        </xdr:from>
        <xdr:to>
          <xdr:col>5</xdr:col>
          <xdr:colOff>85725</xdr:colOff>
          <xdr:row>44</xdr:row>
          <xdr:rowOff>114300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142875</xdr:rowOff>
        </xdr:from>
        <xdr:to>
          <xdr:col>5</xdr:col>
          <xdr:colOff>104775</xdr:colOff>
          <xdr:row>55</xdr:row>
          <xdr:rowOff>47625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47625</xdr:rowOff>
        </xdr:from>
        <xdr:to>
          <xdr:col>5</xdr:col>
          <xdr:colOff>85725</xdr:colOff>
          <xdr:row>10</xdr:row>
          <xdr:rowOff>123825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38100</xdr:rowOff>
        </xdr:from>
        <xdr:to>
          <xdr:col>3</xdr:col>
          <xdr:colOff>95250</xdr:colOff>
          <xdr:row>10</xdr:row>
          <xdr:rowOff>114300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133350</xdr:rowOff>
        </xdr:from>
        <xdr:to>
          <xdr:col>5</xdr:col>
          <xdr:colOff>85725</xdr:colOff>
          <xdr:row>18</xdr:row>
          <xdr:rowOff>38100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7</xdr:col>
      <xdr:colOff>190500</xdr:colOff>
      <xdr:row>51</xdr:row>
      <xdr:rowOff>95250</xdr:rowOff>
    </xdr:from>
    <xdr:to>
      <xdr:col>11</xdr:col>
      <xdr:colOff>628650</xdr:colOff>
      <xdr:row>51</xdr:row>
      <xdr:rowOff>104776</xdr:rowOff>
    </xdr:to>
    <xdr:cxnSp macro="">
      <xdr:nvCxnSpPr>
        <xdr:cNvPr id="32" name="直線コネクタ 31"/>
        <xdr:cNvCxnSpPr/>
      </xdr:nvCxnSpPr>
      <xdr:spPr>
        <a:xfrm flipV="1">
          <a:off x="7143750" y="8905875"/>
          <a:ext cx="2705100" cy="9526"/>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51</xdr:row>
      <xdr:rowOff>82983</xdr:rowOff>
    </xdr:from>
    <xdr:to>
      <xdr:col>18</xdr:col>
      <xdr:colOff>571500</xdr:colOff>
      <xdr:row>51</xdr:row>
      <xdr:rowOff>85725</xdr:rowOff>
    </xdr:to>
    <xdr:cxnSp macro="">
      <xdr:nvCxnSpPr>
        <xdr:cNvPr id="33" name="直線コネクタ 32"/>
        <xdr:cNvCxnSpPr/>
      </xdr:nvCxnSpPr>
      <xdr:spPr>
        <a:xfrm>
          <a:off x="10648950" y="8893608"/>
          <a:ext cx="2876550" cy="2742"/>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15</xdr:col>
          <xdr:colOff>28575</xdr:colOff>
          <xdr:row>20</xdr:row>
          <xdr:rowOff>133350</xdr:rowOff>
        </xdr:from>
        <xdr:to>
          <xdr:col>16</xdr:col>
          <xdr:colOff>95250</xdr:colOff>
          <xdr:row>22</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133350</xdr:rowOff>
        </xdr:from>
        <xdr:to>
          <xdr:col>18</xdr:col>
          <xdr:colOff>85725</xdr:colOff>
          <xdr:row>22</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57150</xdr:rowOff>
        </xdr:from>
        <xdr:to>
          <xdr:col>18</xdr:col>
          <xdr:colOff>85725</xdr:colOff>
          <xdr:row>18</xdr:row>
          <xdr:rowOff>133350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17</xdr:row>
          <xdr:rowOff>38100</xdr:rowOff>
        </xdr:from>
        <xdr:to>
          <xdr:col>16</xdr:col>
          <xdr:colOff>95250</xdr:colOff>
          <xdr:row>18</xdr:row>
          <xdr:rowOff>114300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11</xdr:row>
          <xdr:rowOff>38100</xdr:rowOff>
        </xdr:from>
        <xdr:to>
          <xdr:col>18</xdr:col>
          <xdr:colOff>85725</xdr:colOff>
          <xdr:row>12</xdr:row>
          <xdr:rowOff>114300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xdr:row>
          <xdr:rowOff>28575</xdr:rowOff>
        </xdr:from>
        <xdr:to>
          <xdr:col>16</xdr:col>
          <xdr:colOff>95250</xdr:colOff>
          <xdr:row>12</xdr:row>
          <xdr:rowOff>104775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xdr:row>
          <xdr:rowOff>57150</xdr:rowOff>
        </xdr:from>
        <xdr:to>
          <xdr:col>18</xdr:col>
          <xdr:colOff>85725</xdr:colOff>
          <xdr:row>6</xdr:row>
          <xdr:rowOff>133350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xdr:row>
          <xdr:rowOff>57150</xdr:rowOff>
        </xdr:from>
        <xdr:to>
          <xdr:col>16</xdr:col>
          <xdr:colOff>95250</xdr:colOff>
          <xdr:row>6</xdr:row>
          <xdr:rowOff>133350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xdr:row>
          <xdr:rowOff>47625</xdr:rowOff>
        </xdr:from>
        <xdr:to>
          <xdr:col>18</xdr:col>
          <xdr:colOff>85725</xdr:colOff>
          <xdr:row>2</xdr:row>
          <xdr:rowOff>123825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xdr:row>
          <xdr:rowOff>47625</xdr:rowOff>
        </xdr:from>
        <xdr:to>
          <xdr:col>16</xdr:col>
          <xdr:colOff>95250</xdr:colOff>
          <xdr:row>2</xdr:row>
          <xdr:rowOff>123825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drawing" Target="../drawings/drawing2.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printerSettings" Target="../printerSettings/printerSettings4.bin"/><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vmlDrawing" Target="../drawings/vmlDrawing2.v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5"/>
  <sheetViews>
    <sheetView showGridLines="0" tabSelected="1" zoomScaleNormal="100" workbookViewId="0">
      <selection activeCell="B1" sqref="B1:C1"/>
    </sheetView>
  </sheetViews>
  <sheetFormatPr defaultRowHeight="18.75" x14ac:dyDescent="0.4"/>
  <cols>
    <col min="1" max="1" width="5.375" customWidth="1"/>
    <col min="2" max="2" width="6.75" customWidth="1"/>
    <col min="3" max="3" width="3.625" customWidth="1"/>
    <col min="4" max="4" width="19.75" customWidth="1"/>
    <col min="5" max="5" width="8.125" customWidth="1"/>
    <col min="6" max="6" width="4.75" customWidth="1"/>
    <col min="7" max="7" width="2.875" customWidth="1"/>
    <col min="8" max="8" width="2.125" customWidth="1"/>
    <col min="9" max="9" width="5" customWidth="1"/>
    <col min="10" max="10" width="1" customWidth="1"/>
    <col min="11" max="11" width="5.625" customWidth="1"/>
    <col min="12" max="12" width="11.125" customWidth="1"/>
    <col min="13" max="13" width="1.875" customWidth="1"/>
    <col min="14" max="14" width="13.375" customWidth="1"/>
    <col min="15" max="15" width="1.5" customWidth="1"/>
    <col min="16" max="16" width="13.125" customWidth="1"/>
    <col min="17" max="17" width="21.125" customWidth="1"/>
    <col min="18" max="18" width="13" customWidth="1"/>
    <col min="19" max="19" width="10.25" bestFit="1" customWidth="1"/>
    <col min="20" max="20" width="6.5" customWidth="1"/>
    <col min="21" max="21" width="12.5" customWidth="1"/>
    <col min="22" max="22" width="13.375" customWidth="1"/>
  </cols>
  <sheetData>
    <row r="1" spans="1:26" ht="18.75" customHeight="1" x14ac:dyDescent="0.4">
      <c r="B1" s="159"/>
      <c r="C1" s="159"/>
      <c r="D1" s="186" t="s">
        <v>29</v>
      </c>
      <c r="E1" s="186"/>
      <c r="F1" s="186"/>
      <c r="G1" s="186"/>
      <c r="H1" s="186"/>
      <c r="I1" s="186"/>
      <c r="J1" s="186"/>
      <c r="K1" s="186"/>
      <c r="L1" s="186"/>
      <c r="M1" s="186"/>
      <c r="N1" s="186"/>
      <c r="P1" s="120" t="s">
        <v>34</v>
      </c>
      <c r="Q1" s="120"/>
      <c r="R1" s="120"/>
      <c r="S1" s="120"/>
      <c r="T1" s="120"/>
      <c r="U1" s="120"/>
      <c r="V1" s="120"/>
      <c r="W1" s="2"/>
    </row>
    <row r="2" spans="1:26" ht="18.75" customHeight="1" x14ac:dyDescent="0.4">
      <c r="A2" s="1"/>
      <c r="B2" s="1"/>
      <c r="C2" s="1"/>
      <c r="P2" s="138" t="s">
        <v>5</v>
      </c>
      <c r="Q2" s="138" t="s">
        <v>6</v>
      </c>
      <c r="R2" s="4" t="s">
        <v>7</v>
      </c>
      <c r="S2" s="138" t="s">
        <v>9</v>
      </c>
      <c r="T2" s="139" t="s">
        <v>10</v>
      </c>
      <c r="U2" s="151"/>
      <c r="V2" s="152"/>
    </row>
    <row r="3" spans="1:26" ht="7.5" customHeight="1" x14ac:dyDescent="0.4">
      <c r="A3" s="1"/>
      <c r="B3" s="1"/>
      <c r="C3" s="1"/>
      <c r="P3" s="138"/>
      <c r="Q3" s="138"/>
      <c r="R3" s="17"/>
      <c r="S3" s="138"/>
      <c r="T3" s="153" t="s">
        <v>12</v>
      </c>
      <c r="U3" s="149" t="s">
        <v>11</v>
      </c>
      <c r="V3" s="6"/>
    </row>
    <row r="4" spans="1:26" ht="18.75" customHeight="1" x14ac:dyDescent="0.4">
      <c r="A4" s="3"/>
      <c r="B4" s="3"/>
      <c r="C4" s="3"/>
      <c r="D4" s="139" t="s">
        <v>0</v>
      </c>
      <c r="E4" s="151"/>
      <c r="F4" s="151"/>
      <c r="G4" s="151"/>
      <c r="H4" s="152"/>
      <c r="I4" s="187" t="s">
        <v>30</v>
      </c>
      <c r="J4" s="188"/>
      <c r="K4" s="188"/>
      <c r="L4" s="188"/>
      <c r="M4" s="188"/>
      <c r="N4" s="189"/>
      <c r="P4" s="138"/>
      <c r="Q4" s="138"/>
      <c r="R4" s="5" t="s">
        <v>144</v>
      </c>
      <c r="S4" s="138"/>
      <c r="T4" s="150"/>
      <c r="U4" s="150"/>
      <c r="V4" s="34" t="s">
        <v>28</v>
      </c>
      <c r="Y4" s="8"/>
      <c r="Z4" s="8"/>
    </row>
    <row r="5" spans="1:26" ht="18.75" customHeight="1" x14ac:dyDescent="0.4">
      <c r="A5" s="162" t="s">
        <v>1</v>
      </c>
      <c r="B5" s="163"/>
      <c r="C5" s="164"/>
      <c r="D5" s="190"/>
      <c r="E5" s="191"/>
      <c r="F5" s="191"/>
      <c r="G5" s="191"/>
      <c r="H5" s="192"/>
      <c r="I5" s="190"/>
      <c r="J5" s="191"/>
      <c r="K5" s="191"/>
      <c r="L5" s="191"/>
      <c r="M5" s="191"/>
      <c r="N5" s="192"/>
      <c r="P5" s="133"/>
      <c r="Q5" s="133"/>
      <c r="R5" s="133"/>
      <c r="S5" s="134"/>
      <c r="T5" s="135"/>
      <c r="U5" s="136"/>
      <c r="V5" s="137"/>
      <c r="Y5" s="8"/>
      <c r="Z5" s="8"/>
    </row>
    <row r="6" spans="1:26" ht="18.75" customHeight="1" x14ac:dyDescent="0.4">
      <c r="A6" s="107" t="s">
        <v>2</v>
      </c>
      <c r="B6" s="108"/>
      <c r="C6" s="109"/>
      <c r="D6" s="193"/>
      <c r="E6" s="194"/>
      <c r="F6" s="194"/>
      <c r="G6" s="194"/>
      <c r="H6" s="195"/>
      <c r="I6" s="193"/>
      <c r="J6" s="194"/>
      <c r="K6" s="194"/>
      <c r="L6" s="194"/>
      <c r="M6" s="194"/>
      <c r="N6" s="195"/>
      <c r="P6" s="93"/>
      <c r="Q6" s="93"/>
      <c r="R6" s="93"/>
      <c r="S6" s="95"/>
      <c r="T6" s="115"/>
      <c r="U6" s="116"/>
      <c r="V6" s="96"/>
      <c r="Y6" s="8"/>
      <c r="Z6" s="8"/>
    </row>
    <row r="7" spans="1:26" ht="18.75" customHeight="1" x14ac:dyDescent="0.4">
      <c r="A7" s="110"/>
      <c r="B7" s="111"/>
      <c r="C7" s="112"/>
      <c r="D7" s="196"/>
      <c r="E7" s="197"/>
      <c r="F7" s="197"/>
      <c r="G7" s="197"/>
      <c r="H7" s="198"/>
      <c r="I7" s="196"/>
      <c r="J7" s="197"/>
      <c r="K7" s="197"/>
      <c r="L7" s="197"/>
      <c r="M7" s="197"/>
      <c r="N7" s="198"/>
      <c r="P7" s="93"/>
      <c r="Q7" s="93"/>
      <c r="R7" s="93"/>
      <c r="S7" s="95"/>
      <c r="T7" s="115"/>
      <c r="U7" s="116"/>
      <c r="V7" s="96"/>
      <c r="Y7" s="8"/>
      <c r="Z7" s="8"/>
    </row>
    <row r="8" spans="1:26" ht="18.75" customHeight="1" x14ac:dyDescent="0.4">
      <c r="A8" s="107" t="s">
        <v>3</v>
      </c>
      <c r="B8" s="108"/>
      <c r="C8" s="109"/>
      <c r="D8" s="205"/>
      <c r="E8" s="206"/>
      <c r="F8" s="207"/>
      <c r="G8" s="207"/>
      <c r="H8" s="208"/>
      <c r="I8" s="199"/>
      <c r="J8" s="200"/>
      <c r="K8" s="200"/>
      <c r="L8" s="200"/>
      <c r="M8" s="200"/>
      <c r="N8" s="201"/>
      <c r="P8" s="93"/>
      <c r="Q8" s="93"/>
      <c r="R8" s="93"/>
      <c r="S8" s="95"/>
      <c r="T8" s="115"/>
      <c r="U8" s="116"/>
      <c r="V8" s="96"/>
      <c r="Y8" s="8"/>
      <c r="Z8" s="8"/>
    </row>
    <row r="9" spans="1:26" ht="18.75" customHeight="1" x14ac:dyDescent="0.4">
      <c r="A9" s="110"/>
      <c r="B9" s="111"/>
      <c r="C9" s="112"/>
      <c r="D9" s="209"/>
      <c r="E9" s="210"/>
      <c r="F9" s="211"/>
      <c r="G9" s="211"/>
      <c r="H9" s="212"/>
      <c r="I9" s="202"/>
      <c r="J9" s="203"/>
      <c r="K9" s="203"/>
      <c r="L9" s="203"/>
      <c r="M9" s="203"/>
      <c r="N9" s="204"/>
      <c r="P9" s="93"/>
      <c r="Q9" s="93"/>
      <c r="R9" s="93"/>
      <c r="S9" s="95"/>
      <c r="T9" s="115"/>
      <c r="U9" s="116"/>
      <c r="V9" s="96"/>
      <c r="Y9" s="8"/>
      <c r="Z9" s="8"/>
    </row>
    <row r="10" spans="1:26" ht="18.75" customHeight="1" x14ac:dyDescent="0.4">
      <c r="A10" s="94" t="s">
        <v>145</v>
      </c>
      <c r="B10" s="94"/>
      <c r="C10" s="94"/>
      <c r="D10" s="94"/>
      <c r="E10" s="94"/>
      <c r="F10" s="94"/>
      <c r="G10" s="94"/>
      <c r="H10" s="94"/>
      <c r="I10" s="94"/>
      <c r="P10" s="93"/>
      <c r="Q10" s="93"/>
      <c r="R10" s="93"/>
      <c r="S10" s="95"/>
      <c r="T10" s="115"/>
      <c r="U10" s="116"/>
      <c r="V10" s="96"/>
      <c r="Y10" s="8"/>
      <c r="Z10" s="8"/>
    </row>
    <row r="11" spans="1:26" ht="18.75" customHeight="1" x14ac:dyDescent="0.4">
      <c r="A11" s="173" t="s">
        <v>146</v>
      </c>
      <c r="B11" s="174"/>
      <c r="C11" s="174"/>
      <c r="D11" s="174"/>
      <c r="E11" s="174"/>
      <c r="F11" s="174"/>
      <c r="G11" s="174"/>
      <c r="H11" s="174"/>
      <c r="I11" s="174"/>
      <c r="J11" s="174"/>
      <c r="K11" s="174"/>
      <c r="L11" s="175"/>
      <c r="M11" s="160" t="s">
        <v>4</v>
      </c>
      <c r="N11" s="161"/>
      <c r="P11" s="93"/>
      <c r="Q11" s="93"/>
      <c r="R11" s="93"/>
      <c r="S11" s="95"/>
      <c r="T11" s="115"/>
      <c r="U11" s="116"/>
      <c r="V11" s="96"/>
      <c r="Y11" s="8"/>
      <c r="Z11" s="8"/>
    </row>
    <row r="12" spans="1:26" ht="18.75" customHeight="1" x14ac:dyDescent="0.4">
      <c r="A12" s="176"/>
      <c r="B12" s="177"/>
      <c r="C12" s="177"/>
      <c r="D12" s="177"/>
      <c r="E12" s="177"/>
      <c r="F12" s="177"/>
      <c r="G12" s="177"/>
      <c r="H12" s="177"/>
      <c r="I12" s="177"/>
      <c r="J12" s="177"/>
      <c r="K12" s="177"/>
      <c r="L12" s="178"/>
      <c r="M12" s="182"/>
      <c r="N12" s="183"/>
      <c r="P12" s="93"/>
      <c r="Q12" s="93"/>
      <c r="R12" s="93"/>
      <c r="S12" s="95"/>
      <c r="T12" s="115"/>
      <c r="U12" s="116"/>
      <c r="V12" s="96"/>
      <c r="Y12" s="8"/>
      <c r="Z12" s="8"/>
    </row>
    <row r="13" spans="1:26" ht="18.75" customHeight="1" x14ac:dyDescent="0.4">
      <c r="A13" s="179"/>
      <c r="B13" s="180"/>
      <c r="C13" s="180"/>
      <c r="D13" s="180"/>
      <c r="E13" s="180"/>
      <c r="F13" s="180"/>
      <c r="G13" s="180"/>
      <c r="H13" s="180"/>
      <c r="I13" s="180"/>
      <c r="J13" s="180"/>
      <c r="K13" s="180"/>
      <c r="L13" s="181"/>
      <c r="M13" s="184"/>
      <c r="N13" s="185"/>
      <c r="P13" s="93"/>
      <c r="Q13" s="93"/>
      <c r="R13" s="93"/>
      <c r="S13" s="95"/>
      <c r="T13" s="115"/>
      <c r="U13" s="116"/>
      <c r="V13" s="96"/>
      <c r="Y13" s="8"/>
      <c r="Z13" s="8"/>
    </row>
    <row r="14" spans="1:26" ht="18.75" customHeight="1" x14ac:dyDescent="0.4">
      <c r="P14" s="93"/>
      <c r="Q14" s="93"/>
      <c r="R14" s="93"/>
      <c r="S14" s="95"/>
      <c r="T14" s="115"/>
      <c r="U14" s="116"/>
      <c r="V14" s="96"/>
      <c r="Y14" s="8"/>
      <c r="Z14" s="8"/>
    </row>
    <row r="15" spans="1:26" ht="18.75" customHeight="1" x14ac:dyDescent="0.4">
      <c r="A15" s="171" t="s">
        <v>31</v>
      </c>
      <c r="B15" s="171"/>
      <c r="C15" s="171"/>
      <c r="D15" s="171"/>
      <c r="E15" s="171"/>
      <c r="F15" s="171"/>
      <c r="G15" s="171"/>
      <c r="H15" s="171"/>
      <c r="I15" s="171"/>
      <c r="J15" s="171"/>
      <c r="K15" s="171"/>
      <c r="L15" s="171"/>
      <c r="M15" s="171"/>
      <c r="N15" s="171"/>
      <c r="P15" s="93"/>
      <c r="Q15" s="93"/>
      <c r="R15" s="93"/>
      <c r="S15" s="95"/>
      <c r="T15" s="115"/>
      <c r="U15" s="116"/>
      <c r="V15" s="96"/>
      <c r="Y15" s="8"/>
      <c r="Z15" s="8"/>
    </row>
    <row r="16" spans="1:26" ht="18.75" customHeight="1" x14ac:dyDescent="0.4">
      <c r="A16" s="172" t="s">
        <v>32</v>
      </c>
      <c r="B16" s="172"/>
      <c r="C16" s="172"/>
      <c r="D16" s="172"/>
      <c r="E16" s="172"/>
      <c r="F16" s="172"/>
      <c r="G16" s="172"/>
      <c r="H16" s="172"/>
      <c r="I16" s="172"/>
      <c r="J16" s="172"/>
      <c r="K16" s="172"/>
      <c r="L16" s="172"/>
      <c r="M16" s="172"/>
      <c r="N16" s="172"/>
      <c r="P16" s="93"/>
      <c r="Q16" s="93"/>
      <c r="R16" s="93"/>
      <c r="S16" s="95"/>
      <c r="T16" s="115"/>
      <c r="U16" s="116"/>
      <c r="V16" s="96"/>
      <c r="Y16" s="8"/>
      <c r="Z16" s="8"/>
    </row>
    <row r="17" spans="1:26" ht="18.75" customHeight="1" x14ac:dyDescent="0.4">
      <c r="A17" s="149" t="s">
        <v>5</v>
      </c>
      <c r="B17" s="165"/>
      <c r="C17" s="149" t="s">
        <v>6</v>
      </c>
      <c r="D17" s="165"/>
      <c r="E17" s="149" t="s">
        <v>7</v>
      </c>
      <c r="F17" s="165"/>
      <c r="G17" s="149" t="s">
        <v>9</v>
      </c>
      <c r="H17" s="168"/>
      <c r="I17" s="165"/>
      <c r="J17" s="138" t="s">
        <v>10</v>
      </c>
      <c r="K17" s="138"/>
      <c r="L17" s="138"/>
      <c r="M17" s="138"/>
      <c r="N17" s="138"/>
      <c r="P17" s="146"/>
      <c r="Q17" s="146"/>
      <c r="R17" s="146"/>
      <c r="S17" s="140"/>
      <c r="T17" s="143"/>
      <c r="U17" s="127"/>
      <c r="V17" s="130"/>
      <c r="Y17" s="8"/>
      <c r="Z17" s="8"/>
    </row>
    <row r="18" spans="1:26" ht="6.75" customHeight="1" x14ac:dyDescent="0.4">
      <c r="A18" s="153"/>
      <c r="B18" s="166"/>
      <c r="C18" s="153"/>
      <c r="D18" s="166"/>
      <c r="E18" s="40"/>
      <c r="F18" s="41"/>
      <c r="G18" s="153"/>
      <c r="H18" s="169"/>
      <c r="I18" s="166"/>
      <c r="J18" s="138" t="s">
        <v>12</v>
      </c>
      <c r="K18" s="138"/>
      <c r="L18" s="138" t="s">
        <v>11</v>
      </c>
      <c r="M18" s="139"/>
      <c r="N18" s="16"/>
      <c r="P18" s="147"/>
      <c r="Q18" s="147"/>
      <c r="R18" s="147"/>
      <c r="S18" s="141"/>
      <c r="T18" s="144"/>
      <c r="U18" s="128"/>
      <c r="V18" s="131"/>
      <c r="Y18" s="8"/>
      <c r="Z18" s="8"/>
    </row>
    <row r="19" spans="1:26" ht="15.95" customHeight="1" x14ac:dyDescent="0.4">
      <c r="A19" s="150"/>
      <c r="B19" s="167"/>
      <c r="C19" s="150"/>
      <c r="D19" s="167"/>
      <c r="E19" s="150" t="s">
        <v>8</v>
      </c>
      <c r="F19" s="167"/>
      <c r="G19" s="150"/>
      <c r="H19" s="170"/>
      <c r="I19" s="167"/>
      <c r="J19" s="138"/>
      <c r="K19" s="138"/>
      <c r="L19" s="138"/>
      <c r="M19" s="139"/>
      <c r="N19" s="34" t="s">
        <v>20</v>
      </c>
      <c r="P19" s="148"/>
      <c r="Q19" s="148"/>
      <c r="R19" s="148"/>
      <c r="S19" s="142"/>
      <c r="T19" s="145"/>
      <c r="U19" s="129"/>
      <c r="V19" s="132"/>
      <c r="Y19" s="8"/>
      <c r="Z19" s="8"/>
    </row>
    <row r="20" spans="1:26" ht="18.75" customHeight="1" x14ac:dyDescent="0.4">
      <c r="A20" s="154"/>
      <c r="B20" s="155"/>
      <c r="C20" s="154"/>
      <c r="D20" s="155"/>
      <c r="E20" s="154"/>
      <c r="F20" s="155"/>
      <c r="G20" s="156"/>
      <c r="H20" s="157"/>
      <c r="I20" s="158"/>
      <c r="J20" s="213"/>
      <c r="K20" s="214"/>
      <c r="L20" s="217"/>
      <c r="M20" s="218"/>
      <c r="N20" s="137"/>
      <c r="P20" s="93"/>
      <c r="Q20" s="93"/>
      <c r="R20" s="93"/>
      <c r="S20" s="95"/>
      <c r="T20" s="115"/>
      <c r="U20" s="116"/>
      <c r="V20" s="96"/>
      <c r="Y20" s="8"/>
      <c r="Z20" s="8"/>
    </row>
    <row r="21" spans="1:26" ht="18.75" customHeight="1" x14ac:dyDescent="0.4">
      <c r="A21" s="100"/>
      <c r="B21" s="101"/>
      <c r="C21" s="100"/>
      <c r="D21" s="101"/>
      <c r="E21" s="100"/>
      <c r="F21" s="101"/>
      <c r="G21" s="97"/>
      <c r="H21" s="98"/>
      <c r="I21" s="99"/>
      <c r="J21" s="215"/>
      <c r="K21" s="216"/>
      <c r="L21" s="118"/>
      <c r="M21" s="119"/>
      <c r="N21" s="96"/>
      <c r="P21" s="93"/>
      <c r="Q21" s="93"/>
      <c r="R21" s="93"/>
      <c r="S21" s="95"/>
      <c r="T21" s="115"/>
      <c r="U21" s="116"/>
      <c r="V21" s="96"/>
      <c r="Y21" s="8"/>
      <c r="Z21" s="8"/>
    </row>
    <row r="22" spans="1:26" ht="18.75" customHeight="1" x14ac:dyDescent="0.4">
      <c r="A22" s="100"/>
      <c r="B22" s="101"/>
      <c r="C22" s="100"/>
      <c r="D22" s="101"/>
      <c r="E22" s="100"/>
      <c r="F22" s="101"/>
      <c r="G22" s="97"/>
      <c r="H22" s="98"/>
      <c r="I22" s="99"/>
      <c r="J22" s="116"/>
      <c r="K22" s="117"/>
      <c r="L22" s="118"/>
      <c r="M22" s="119"/>
      <c r="N22" s="96"/>
      <c r="P22" s="93"/>
      <c r="Q22" s="93"/>
      <c r="R22" s="93"/>
      <c r="S22" s="95"/>
      <c r="T22" s="115"/>
      <c r="U22" s="116"/>
      <c r="V22" s="96"/>
      <c r="Y22" s="8"/>
      <c r="Z22" s="8"/>
    </row>
    <row r="23" spans="1:26" ht="18.75" customHeight="1" x14ac:dyDescent="0.4">
      <c r="A23" s="100"/>
      <c r="B23" s="101"/>
      <c r="C23" s="100"/>
      <c r="D23" s="101"/>
      <c r="E23" s="100"/>
      <c r="F23" s="101"/>
      <c r="G23" s="97"/>
      <c r="H23" s="98"/>
      <c r="I23" s="99"/>
      <c r="J23" s="116"/>
      <c r="K23" s="117"/>
      <c r="L23" s="118"/>
      <c r="M23" s="119"/>
      <c r="N23" s="96"/>
      <c r="P23" s="93"/>
      <c r="Q23" s="93"/>
      <c r="R23" s="93"/>
      <c r="S23" s="95"/>
      <c r="T23" s="115"/>
      <c r="U23" s="116"/>
      <c r="V23" s="96"/>
      <c r="Y23" s="8"/>
      <c r="Z23" s="8"/>
    </row>
    <row r="24" spans="1:26" ht="18.75" customHeight="1" x14ac:dyDescent="0.4">
      <c r="A24" s="100"/>
      <c r="B24" s="101"/>
      <c r="C24" s="100"/>
      <c r="D24" s="101"/>
      <c r="E24" s="100"/>
      <c r="F24" s="101"/>
      <c r="G24" s="97"/>
      <c r="H24" s="98"/>
      <c r="I24" s="99"/>
      <c r="J24" s="116"/>
      <c r="K24" s="117"/>
      <c r="L24" s="118"/>
      <c r="M24" s="119"/>
      <c r="N24" s="96"/>
      <c r="P24" s="93"/>
      <c r="Q24" s="93"/>
      <c r="R24" s="93"/>
      <c r="S24" s="95"/>
      <c r="T24" s="115"/>
      <c r="U24" s="116"/>
      <c r="V24" s="96"/>
      <c r="Y24" s="8"/>
      <c r="Z24" s="8"/>
    </row>
    <row r="25" spans="1:26" ht="18.75" customHeight="1" x14ac:dyDescent="0.4">
      <c r="A25" s="100"/>
      <c r="B25" s="101"/>
      <c r="C25" s="100"/>
      <c r="D25" s="101"/>
      <c r="E25" s="100"/>
      <c r="F25" s="101"/>
      <c r="G25" s="97"/>
      <c r="H25" s="98"/>
      <c r="I25" s="99"/>
      <c r="J25" s="116"/>
      <c r="K25" s="117"/>
      <c r="L25" s="118"/>
      <c r="M25" s="119"/>
      <c r="N25" s="96"/>
      <c r="P25" s="93"/>
      <c r="Q25" s="93"/>
      <c r="R25" s="93"/>
      <c r="S25" s="95"/>
      <c r="T25" s="115"/>
      <c r="U25" s="116"/>
      <c r="V25" s="96"/>
      <c r="Y25" s="8"/>
      <c r="Z25" s="8"/>
    </row>
    <row r="26" spans="1:26" ht="18.75" customHeight="1" x14ac:dyDescent="0.4">
      <c r="A26" s="100"/>
      <c r="B26" s="101"/>
      <c r="C26" s="100"/>
      <c r="D26" s="101"/>
      <c r="E26" s="100"/>
      <c r="F26" s="101"/>
      <c r="G26" s="97"/>
      <c r="H26" s="98"/>
      <c r="I26" s="99"/>
      <c r="J26" s="116"/>
      <c r="K26" s="117"/>
      <c r="L26" s="118"/>
      <c r="M26" s="119"/>
      <c r="N26" s="96"/>
      <c r="P26" s="93"/>
      <c r="Q26" s="93"/>
      <c r="R26" s="93"/>
      <c r="S26" s="95"/>
      <c r="T26" s="115"/>
      <c r="U26" s="116"/>
      <c r="V26" s="96"/>
      <c r="Y26" s="8"/>
      <c r="Z26" s="8"/>
    </row>
    <row r="27" spans="1:26" ht="18.75" customHeight="1" x14ac:dyDescent="0.4">
      <c r="A27" s="100"/>
      <c r="B27" s="101"/>
      <c r="C27" s="100"/>
      <c r="D27" s="101"/>
      <c r="E27" s="100"/>
      <c r="F27" s="101"/>
      <c r="G27" s="97"/>
      <c r="H27" s="98"/>
      <c r="I27" s="99"/>
      <c r="J27" s="116"/>
      <c r="K27" s="117"/>
      <c r="L27" s="118"/>
      <c r="M27" s="119"/>
      <c r="N27" s="96"/>
      <c r="P27" s="93"/>
      <c r="Q27" s="93"/>
      <c r="R27" s="93"/>
      <c r="S27" s="95"/>
      <c r="T27" s="115"/>
      <c r="U27" s="116"/>
      <c r="V27" s="96"/>
      <c r="Y27" s="8"/>
      <c r="Z27" s="8"/>
    </row>
    <row r="28" spans="1:26" ht="18.75" customHeight="1" x14ac:dyDescent="0.4">
      <c r="A28" s="100"/>
      <c r="B28" s="101"/>
      <c r="C28" s="100"/>
      <c r="D28" s="101"/>
      <c r="E28" s="100"/>
      <c r="F28" s="101"/>
      <c r="G28" s="97"/>
      <c r="H28" s="98"/>
      <c r="I28" s="99"/>
      <c r="J28" s="116"/>
      <c r="K28" s="117"/>
      <c r="L28" s="118"/>
      <c r="M28" s="119"/>
      <c r="N28" s="96"/>
      <c r="P28" s="93"/>
      <c r="Q28" s="93"/>
      <c r="R28" s="93"/>
      <c r="S28" s="95"/>
      <c r="T28" s="115"/>
      <c r="U28" s="116"/>
      <c r="V28" s="96"/>
      <c r="Y28" s="8"/>
      <c r="Z28" s="8"/>
    </row>
    <row r="29" spans="1:26" ht="18.75" customHeight="1" x14ac:dyDescent="0.4">
      <c r="A29" s="100"/>
      <c r="B29" s="101"/>
      <c r="C29" s="100"/>
      <c r="D29" s="101"/>
      <c r="E29" s="100"/>
      <c r="F29" s="101"/>
      <c r="G29" s="97"/>
      <c r="H29" s="98"/>
      <c r="I29" s="99"/>
      <c r="J29" s="116"/>
      <c r="K29" s="117"/>
      <c r="L29" s="118"/>
      <c r="M29" s="119"/>
      <c r="N29" s="96"/>
      <c r="P29" s="93"/>
      <c r="Q29" s="93"/>
      <c r="R29" s="93"/>
      <c r="S29" s="95"/>
      <c r="T29" s="115"/>
      <c r="U29" s="116"/>
      <c r="V29" s="96"/>
      <c r="Y29" s="8"/>
      <c r="Z29" s="8"/>
    </row>
    <row r="30" spans="1:26" ht="18.75" customHeight="1" x14ac:dyDescent="0.4">
      <c r="A30" s="100"/>
      <c r="B30" s="101"/>
      <c r="C30" s="100"/>
      <c r="D30" s="101"/>
      <c r="E30" s="100"/>
      <c r="F30" s="101"/>
      <c r="G30" s="97"/>
      <c r="H30" s="98"/>
      <c r="I30" s="99"/>
      <c r="J30" s="116"/>
      <c r="K30" s="117"/>
      <c r="L30" s="118"/>
      <c r="M30" s="119"/>
      <c r="N30" s="96"/>
      <c r="P30" s="93"/>
      <c r="Q30" s="93"/>
      <c r="R30" s="93"/>
      <c r="S30" s="95"/>
      <c r="T30" s="115"/>
      <c r="U30" s="116"/>
      <c r="V30" s="96"/>
      <c r="Y30" s="8"/>
      <c r="Z30" s="8"/>
    </row>
    <row r="31" spans="1:26" ht="18.75" customHeight="1" x14ac:dyDescent="0.4">
      <c r="A31" s="100"/>
      <c r="B31" s="101"/>
      <c r="C31" s="100"/>
      <c r="D31" s="101"/>
      <c r="E31" s="100"/>
      <c r="F31" s="101"/>
      <c r="G31" s="97"/>
      <c r="H31" s="98"/>
      <c r="I31" s="99"/>
      <c r="J31" s="116"/>
      <c r="K31" s="117"/>
      <c r="L31" s="118"/>
      <c r="M31" s="119"/>
      <c r="N31" s="96"/>
      <c r="P31" s="93"/>
      <c r="Q31" s="93"/>
      <c r="R31" s="93"/>
      <c r="S31" s="95"/>
      <c r="T31" s="115"/>
      <c r="U31" s="116"/>
      <c r="V31" s="96"/>
      <c r="Y31" s="8"/>
      <c r="Z31" s="8"/>
    </row>
    <row r="32" spans="1:26" ht="18.75" customHeight="1" x14ac:dyDescent="0.4">
      <c r="A32" s="100"/>
      <c r="B32" s="101"/>
      <c r="C32" s="100"/>
      <c r="D32" s="101"/>
      <c r="E32" s="100"/>
      <c r="F32" s="101"/>
      <c r="G32" s="97"/>
      <c r="H32" s="98"/>
      <c r="I32" s="99"/>
      <c r="J32" s="116"/>
      <c r="K32" s="117"/>
      <c r="L32" s="118"/>
      <c r="M32" s="119"/>
      <c r="N32" s="96"/>
      <c r="P32" s="93"/>
      <c r="Q32" s="93"/>
      <c r="R32" s="93"/>
      <c r="S32" s="95"/>
      <c r="T32" s="115"/>
      <c r="U32" s="116"/>
      <c r="V32" s="96"/>
      <c r="Y32" s="8"/>
      <c r="Z32" s="7"/>
    </row>
    <row r="33" spans="1:26" ht="18.75" customHeight="1" x14ac:dyDescent="0.4">
      <c r="A33" s="100"/>
      <c r="B33" s="101"/>
      <c r="C33" s="100"/>
      <c r="D33" s="101"/>
      <c r="E33" s="100"/>
      <c r="F33" s="101"/>
      <c r="G33" s="97"/>
      <c r="H33" s="98"/>
      <c r="I33" s="99"/>
      <c r="J33" s="116"/>
      <c r="K33" s="117"/>
      <c r="L33" s="118"/>
      <c r="M33" s="119"/>
      <c r="N33" s="96"/>
      <c r="P33" s="93"/>
      <c r="Q33" s="93"/>
      <c r="R33" s="93"/>
      <c r="S33" s="95"/>
      <c r="T33" s="115"/>
      <c r="U33" s="116"/>
      <c r="V33" s="96"/>
      <c r="Y33" s="8"/>
      <c r="Z33" s="8"/>
    </row>
    <row r="34" spans="1:26" ht="18.75" customHeight="1" x14ac:dyDescent="0.4">
      <c r="A34" s="100"/>
      <c r="B34" s="101"/>
      <c r="C34" s="100"/>
      <c r="D34" s="101"/>
      <c r="E34" s="100"/>
      <c r="F34" s="101"/>
      <c r="G34" s="97"/>
      <c r="H34" s="98"/>
      <c r="I34" s="99"/>
      <c r="J34" s="116"/>
      <c r="K34" s="117"/>
      <c r="L34" s="118"/>
      <c r="M34" s="119"/>
      <c r="N34" s="96"/>
      <c r="P34" s="93"/>
      <c r="Q34" s="93"/>
      <c r="R34" s="93"/>
      <c r="S34" s="95"/>
      <c r="T34" s="115"/>
      <c r="U34" s="116"/>
      <c r="V34" s="96"/>
      <c r="Y34" s="8"/>
      <c r="Z34" s="8"/>
    </row>
    <row r="35" spans="1:26" ht="18.75" customHeight="1" x14ac:dyDescent="0.4">
      <c r="A35" s="100"/>
      <c r="B35" s="101"/>
      <c r="C35" s="100"/>
      <c r="D35" s="101"/>
      <c r="E35" s="100"/>
      <c r="F35" s="101"/>
      <c r="G35" s="97"/>
      <c r="H35" s="98"/>
      <c r="I35" s="99"/>
      <c r="J35" s="116"/>
      <c r="K35" s="117"/>
      <c r="L35" s="118"/>
      <c r="M35" s="119"/>
      <c r="N35" s="96"/>
      <c r="P35" s="93"/>
      <c r="Q35" s="93"/>
      <c r="R35" s="93"/>
      <c r="S35" s="95"/>
      <c r="T35" s="115"/>
      <c r="U35" s="116"/>
      <c r="V35" s="96"/>
      <c r="Y35" s="8"/>
      <c r="Z35" s="8"/>
    </row>
    <row r="36" spans="1:26" ht="18.75" customHeight="1" x14ac:dyDescent="0.4">
      <c r="A36" s="100"/>
      <c r="B36" s="101"/>
      <c r="C36" s="100"/>
      <c r="D36" s="101"/>
      <c r="E36" s="100"/>
      <c r="F36" s="101"/>
      <c r="G36" s="97"/>
      <c r="H36" s="98"/>
      <c r="I36" s="99"/>
      <c r="J36" s="116"/>
      <c r="K36" s="117"/>
      <c r="L36" s="118"/>
      <c r="M36" s="119"/>
      <c r="N36" s="96"/>
      <c r="P36" s="93"/>
      <c r="Q36" s="93"/>
      <c r="R36" s="93"/>
      <c r="S36" s="95"/>
      <c r="T36" s="115"/>
      <c r="U36" s="116"/>
      <c r="V36" s="96"/>
      <c r="Y36" s="8"/>
      <c r="Z36" s="8"/>
    </row>
    <row r="37" spans="1:26" ht="18.75" customHeight="1" x14ac:dyDescent="0.4">
      <c r="A37" s="100"/>
      <c r="B37" s="101"/>
      <c r="C37" s="100"/>
      <c r="D37" s="101"/>
      <c r="E37" s="100"/>
      <c r="F37" s="101"/>
      <c r="G37" s="97"/>
      <c r="H37" s="98"/>
      <c r="I37" s="99"/>
      <c r="J37" s="116"/>
      <c r="K37" s="117"/>
      <c r="L37" s="118"/>
      <c r="M37" s="119"/>
      <c r="N37" s="96"/>
      <c r="P37" s="93"/>
      <c r="Q37" s="93"/>
      <c r="R37" s="93"/>
      <c r="S37" s="95"/>
      <c r="T37" s="115"/>
      <c r="U37" s="116"/>
      <c r="V37" s="96"/>
      <c r="Y37" s="8"/>
      <c r="Z37" s="8"/>
    </row>
    <row r="38" spans="1:26" ht="18.75" customHeight="1" x14ac:dyDescent="0.4">
      <c r="A38" s="100"/>
      <c r="B38" s="101"/>
      <c r="C38" s="100"/>
      <c r="D38" s="101"/>
      <c r="E38" s="100"/>
      <c r="F38" s="101"/>
      <c r="G38" s="97"/>
      <c r="H38" s="98"/>
      <c r="I38" s="99"/>
      <c r="J38" s="116"/>
      <c r="K38" s="117"/>
      <c r="L38" s="118"/>
      <c r="M38" s="119"/>
      <c r="N38" s="96"/>
      <c r="P38" s="93"/>
      <c r="Q38" s="93"/>
      <c r="R38" s="93"/>
      <c r="S38" s="95"/>
      <c r="T38" s="115"/>
      <c r="U38" s="116"/>
      <c r="V38" s="96"/>
      <c r="Y38" s="8"/>
      <c r="Z38" s="8"/>
    </row>
    <row r="39" spans="1:26" ht="18.75" customHeight="1" x14ac:dyDescent="0.4">
      <c r="A39" s="100"/>
      <c r="B39" s="101"/>
      <c r="C39" s="100"/>
      <c r="D39" s="101"/>
      <c r="E39" s="100"/>
      <c r="F39" s="101"/>
      <c r="G39" s="97"/>
      <c r="H39" s="98"/>
      <c r="I39" s="99"/>
      <c r="J39" s="116"/>
      <c r="K39" s="117"/>
      <c r="L39" s="118"/>
      <c r="M39" s="119"/>
      <c r="N39" s="96"/>
      <c r="P39" s="124"/>
      <c r="Q39" s="124"/>
      <c r="R39" s="124"/>
      <c r="S39" s="125"/>
      <c r="T39" s="126"/>
      <c r="U39" s="123"/>
      <c r="V39" s="102"/>
      <c r="Y39" s="8"/>
      <c r="Z39" s="8"/>
    </row>
    <row r="40" spans="1:26" ht="18.75" customHeight="1" x14ac:dyDescent="0.15">
      <c r="A40" s="100"/>
      <c r="B40" s="101"/>
      <c r="C40" s="100"/>
      <c r="D40" s="101"/>
      <c r="E40" s="100"/>
      <c r="F40" s="101"/>
      <c r="G40" s="97"/>
      <c r="H40" s="98"/>
      <c r="I40" s="99"/>
      <c r="J40" s="116"/>
      <c r="K40" s="117"/>
      <c r="L40" s="118"/>
      <c r="M40" s="119"/>
      <c r="N40" s="96"/>
      <c r="O40" s="14"/>
      <c r="P40" s="105" t="s">
        <v>35</v>
      </c>
      <c r="Q40" s="105"/>
      <c r="R40" s="105"/>
      <c r="S40" s="105"/>
      <c r="T40" s="121">
        <f>SUM(T5:T39)</f>
        <v>0</v>
      </c>
      <c r="U40" s="10">
        <f>SUM(U5:U39)</f>
        <v>0</v>
      </c>
      <c r="V40" s="11"/>
      <c r="Y40" s="8"/>
      <c r="Z40" s="8"/>
    </row>
    <row r="41" spans="1:26" ht="18.75" customHeight="1" x14ac:dyDescent="0.4">
      <c r="A41" s="113"/>
      <c r="B41" s="114"/>
      <c r="C41" s="113"/>
      <c r="D41" s="114"/>
      <c r="E41" s="113"/>
      <c r="F41" s="114"/>
      <c r="G41" s="225"/>
      <c r="H41" s="226"/>
      <c r="I41" s="227"/>
      <c r="J41" s="123"/>
      <c r="K41" s="222"/>
      <c r="L41" s="223"/>
      <c r="M41" s="224"/>
      <c r="N41" s="102"/>
      <c r="O41" s="14"/>
      <c r="P41" s="105"/>
      <c r="Q41" s="105"/>
      <c r="R41" s="105"/>
      <c r="S41" s="105"/>
      <c r="T41" s="122"/>
      <c r="U41" s="39" t="str">
        <f>IF(V41&gt;10000000,"10百万円以下→","")</f>
        <v/>
      </c>
      <c r="V41" s="35">
        <f>IF((SUM(V5:V39))&gt;10000000," 超過 "&amp;TEXT(SUM(V5:V39)-10000000,"#,#"),SUM(V5:V39))</f>
        <v>0</v>
      </c>
      <c r="Y41" s="8"/>
      <c r="Z41" s="7"/>
    </row>
    <row r="42" spans="1:26" ht="18.75" customHeight="1" x14ac:dyDescent="0.15">
      <c r="A42" s="107" t="s">
        <v>33</v>
      </c>
      <c r="B42" s="108"/>
      <c r="C42" s="108"/>
      <c r="D42" s="108"/>
      <c r="E42" s="108"/>
      <c r="F42" s="108"/>
      <c r="G42" s="108"/>
      <c r="H42" s="108"/>
      <c r="I42" s="109"/>
      <c r="J42" s="103">
        <f>SUM(J20:K41)</f>
        <v>0</v>
      </c>
      <c r="K42" s="219"/>
      <c r="L42" s="103">
        <f>SUM(L20:M41)</f>
        <v>0</v>
      </c>
      <c r="M42" s="104"/>
      <c r="N42" s="11"/>
      <c r="P42" s="107" t="s">
        <v>13</v>
      </c>
      <c r="Q42" s="108"/>
      <c r="R42" s="108"/>
      <c r="S42" s="109"/>
      <c r="T42" s="121">
        <f>+T40+J42</f>
        <v>0</v>
      </c>
      <c r="U42" s="10">
        <f>+U40+L42</f>
        <v>0</v>
      </c>
      <c r="V42" s="11"/>
      <c r="Z42" s="8"/>
    </row>
    <row r="43" spans="1:26" ht="18.75" customHeight="1" x14ac:dyDescent="0.15">
      <c r="A43" s="110"/>
      <c r="B43" s="111"/>
      <c r="C43" s="111"/>
      <c r="D43" s="111"/>
      <c r="E43" s="111"/>
      <c r="F43" s="111"/>
      <c r="G43" s="111"/>
      <c r="H43" s="111"/>
      <c r="I43" s="112"/>
      <c r="J43" s="220"/>
      <c r="K43" s="221"/>
      <c r="L43" s="18"/>
      <c r="M43" s="19"/>
      <c r="N43" s="35">
        <f>IF(SUM(N20:N41)&gt;3000000," 超過 "&amp;TEXT(SUM(N20:N41)-3000000,"#,#"),SUM(N20:N41))</f>
        <v>0</v>
      </c>
      <c r="P43" s="110"/>
      <c r="Q43" s="111"/>
      <c r="R43" s="111"/>
      <c r="S43" s="112"/>
      <c r="T43" s="122"/>
      <c r="U43" s="12"/>
      <c r="V43" s="35">
        <f>IF(SUM(N20:N41)+SUM(V5:V39)&gt;10000000," 超過 "&amp;TEXT(SUM(N20:N41)+SUM(V5:V39)-10000000,"#,#"),SUM(N20:N41)+SUM(V5:V39))</f>
        <v>0</v>
      </c>
      <c r="Z43" s="8"/>
    </row>
    <row r="44" spans="1:26" ht="18.75" customHeight="1" x14ac:dyDescent="0.4">
      <c r="A44" s="94"/>
      <c r="B44" s="94"/>
      <c r="C44" s="94"/>
      <c r="D44" s="94"/>
      <c r="E44" s="94"/>
      <c r="F44" s="94"/>
      <c r="G44" s="94"/>
      <c r="H44" s="94"/>
      <c r="I44" s="94"/>
      <c r="N44" s="38" t="str">
        <f>IF(N43&gt;3000000,"結婚等への支払金額の上限は３百万円です↑","")</f>
        <v/>
      </c>
      <c r="P44" s="106"/>
      <c r="Q44" s="106"/>
      <c r="R44" s="15"/>
      <c r="S44" s="15"/>
      <c r="T44" s="15"/>
      <c r="U44" s="15"/>
      <c r="V44" s="37" t="str">
        <f>IF(V43&gt;10000000,"総額の支払金額の上限は１０百万円です↑","")</f>
        <v/>
      </c>
      <c r="Z44" s="7"/>
    </row>
    <row r="45" spans="1:26" ht="18.75" customHeight="1" x14ac:dyDescent="0.4">
      <c r="A45" s="20" t="s">
        <v>147</v>
      </c>
      <c r="B45" s="13"/>
      <c r="C45" s="13"/>
      <c r="D45" s="13"/>
      <c r="E45" s="13"/>
      <c r="F45" s="13">
        <v>1</v>
      </c>
      <c r="G45" s="13"/>
      <c r="H45" s="13"/>
      <c r="I45" s="13"/>
      <c r="J45" s="13"/>
      <c r="K45" s="13"/>
      <c r="L45" s="13"/>
      <c r="M45" s="13"/>
      <c r="N45" s="13"/>
      <c r="R45" s="33">
        <v>2</v>
      </c>
      <c r="S45" s="9" t="s">
        <v>137</v>
      </c>
    </row>
  </sheetData>
  <sheetProtection password="FA01" sheet="1" objects="1" scenarios="1" selectLockedCells="1"/>
  <customSheetViews>
    <customSheetView guid="{63782BA1-BE60-47C7-8B65-E25B9EC1E857}" showGridLines="0">
      <selection activeCell="A11" sqref="A11:L13"/>
      <pageMargins left="0.23622047244094491" right="0.23622047244094491" top="0.31496062992125984" bottom="0.19685039370078741" header="0.23622047244094491" footer="0.19685039370078741"/>
      <pageSetup paperSize="9" orientation="portrait" blackAndWhite="1" horizontalDpi="1200" verticalDpi="1200" r:id="rId1"/>
    </customSheetView>
  </customSheetViews>
  <mergeCells count="239">
    <mergeCell ref="G40:I41"/>
    <mergeCell ref="A38:B39"/>
    <mergeCell ref="C38:D39"/>
    <mergeCell ref="E38:F39"/>
    <mergeCell ref="G38:I39"/>
    <mergeCell ref="A34:B35"/>
    <mergeCell ref="C34:D35"/>
    <mergeCell ref="E34:F35"/>
    <mergeCell ref="G34:I35"/>
    <mergeCell ref="A36:B37"/>
    <mergeCell ref="C40:D41"/>
    <mergeCell ref="E40:F41"/>
    <mergeCell ref="C22:D23"/>
    <mergeCell ref="E22:F23"/>
    <mergeCell ref="G22:I23"/>
    <mergeCell ref="N22:N23"/>
    <mergeCell ref="A24:B25"/>
    <mergeCell ref="C24:D25"/>
    <mergeCell ref="E24:F25"/>
    <mergeCell ref="G24:I25"/>
    <mergeCell ref="N24:N25"/>
    <mergeCell ref="T40:T41"/>
    <mergeCell ref="P34:P35"/>
    <mergeCell ref="Q34:Q35"/>
    <mergeCell ref="R34:R35"/>
    <mergeCell ref="S34:S35"/>
    <mergeCell ref="T34:T35"/>
    <mergeCell ref="J42:K43"/>
    <mergeCell ref="J40:K41"/>
    <mergeCell ref="L40:M41"/>
    <mergeCell ref="N34:N35"/>
    <mergeCell ref="N38:N39"/>
    <mergeCell ref="N36:N37"/>
    <mergeCell ref="D4:H4"/>
    <mergeCell ref="D5:H5"/>
    <mergeCell ref="D6:H7"/>
    <mergeCell ref="D8:H9"/>
    <mergeCell ref="E19:F19"/>
    <mergeCell ref="J34:K35"/>
    <mergeCell ref="L34:M35"/>
    <mergeCell ref="J38:K39"/>
    <mergeCell ref="L38:M39"/>
    <mergeCell ref="J20:K21"/>
    <mergeCell ref="L20:M21"/>
    <mergeCell ref="J22:K23"/>
    <mergeCell ref="L22:M23"/>
    <mergeCell ref="J24:K25"/>
    <mergeCell ref="L24:M25"/>
    <mergeCell ref="J30:K31"/>
    <mergeCell ref="L30:M31"/>
    <mergeCell ref="C36:D37"/>
    <mergeCell ref="E36:F37"/>
    <mergeCell ref="G36:I37"/>
    <mergeCell ref="J36:K37"/>
    <mergeCell ref="L36:M37"/>
    <mergeCell ref="A10:I10"/>
    <mergeCell ref="A22:B23"/>
    <mergeCell ref="A20:B21"/>
    <mergeCell ref="C20:D21"/>
    <mergeCell ref="E20:F21"/>
    <mergeCell ref="G20:I21"/>
    <mergeCell ref="N30:N31"/>
    <mergeCell ref="B1:C1"/>
    <mergeCell ref="M11:N11"/>
    <mergeCell ref="A6:C7"/>
    <mergeCell ref="A5:C5"/>
    <mergeCell ref="A17:B19"/>
    <mergeCell ref="C17:D19"/>
    <mergeCell ref="E17:F17"/>
    <mergeCell ref="G17:I19"/>
    <mergeCell ref="A8:C9"/>
    <mergeCell ref="A15:N15"/>
    <mergeCell ref="A16:N16"/>
    <mergeCell ref="A11:L13"/>
    <mergeCell ref="M12:N13"/>
    <mergeCell ref="D1:N1"/>
    <mergeCell ref="I4:N4"/>
    <mergeCell ref="I5:N5"/>
    <mergeCell ref="I6:N7"/>
    <mergeCell ref="I8:N9"/>
    <mergeCell ref="J17:N17"/>
    <mergeCell ref="U3:U4"/>
    <mergeCell ref="T2:V2"/>
    <mergeCell ref="U11:U12"/>
    <mergeCell ref="V11:V12"/>
    <mergeCell ref="P13:P14"/>
    <mergeCell ref="Q13:Q14"/>
    <mergeCell ref="R13:R14"/>
    <mergeCell ref="S13:S14"/>
    <mergeCell ref="T13:T14"/>
    <mergeCell ref="U13:U14"/>
    <mergeCell ref="P7:P8"/>
    <mergeCell ref="Q7:Q8"/>
    <mergeCell ref="R7:R8"/>
    <mergeCell ref="S7:S8"/>
    <mergeCell ref="T7:T8"/>
    <mergeCell ref="T9:T10"/>
    <mergeCell ref="R9:R10"/>
    <mergeCell ref="S9:S10"/>
    <mergeCell ref="S2:S4"/>
    <mergeCell ref="P2:P4"/>
    <mergeCell ref="Q2:Q4"/>
    <mergeCell ref="T3:T4"/>
    <mergeCell ref="P5:P6"/>
    <mergeCell ref="Q5:Q6"/>
    <mergeCell ref="R5:R6"/>
    <mergeCell ref="S5:S6"/>
    <mergeCell ref="T5:T6"/>
    <mergeCell ref="U5:U6"/>
    <mergeCell ref="V5:V6"/>
    <mergeCell ref="V7:V8"/>
    <mergeCell ref="J32:K33"/>
    <mergeCell ref="L32:M33"/>
    <mergeCell ref="J18:K19"/>
    <mergeCell ref="L18:M19"/>
    <mergeCell ref="N20:N21"/>
    <mergeCell ref="S30:S31"/>
    <mergeCell ref="T30:T31"/>
    <mergeCell ref="S17:S19"/>
    <mergeCell ref="T17:T19"/>
    <mergeCell ref="T15:T16"/>
    <mergeCell ref="P17:P19"/>
    <mergeCell ref="Q17:Q19"/>
    <mergeCell ref="R17:R19"/>
    <mergeCell ref="U9:U10"/>
    <mergeCell ref="U7:U8"/>
    <mergeCell ref="P9:P10"/>
    <mergeCell ref="Q9:Q10"/>
    <mergeCell ref="V9:V10"/>
    <mergeCell ref="S22:S23"/>
    <mergeCell ref="T22:T23"/>
    <mergeCell ref="V13:V14"/>
    <mergeCell ref="P11:P12"/>
    <mergeCell ref="Q11:Q12"/>
    <mergeCell ref="R11:R12"/>
    <mergeCell ref="S11:S12"/>
    <mergeCell ref="T11:T12"/>
    <mergeCell ref="U15:U16"/>
    <mergeCell ref="V15:V16"/>
    <mergeCell ref="P20:P21"/>
    <mergeCell ref="Q20:Q21"/>
    <mergeCell ref="R20:R21"/>
    <mergeCell ref="S20:S21"/>
    <mergeCell ref="T20:T21"/>
    <mergeCell ref="U20:U21"/>
    <mergeCell ref="V20:V21"/>
    <mergeCell ref="P15:P16"/>
    <mergeCell ref="Q15:Q16"/>
    <mergeCell ref="R15:R16"/>
    <mergeCell ref="S15:S16"/>
    <mergeCell ref="P22:P23"/>
    <mergeCell ref="U17:U19"/>
    <mergeCell ref="V17:V19"/>
    <mergeCell ref="P1:V1"/>
    <mergeCell ref="T42:T43"/>
    <mergeCell ref="U38:U39"/>
    <mergeCell ref="V38:V39"/>
    <mergeCell ref="P42:S43"/>
    <mergeCell ref="P38:P39"/>
    <mergeCell ref="Q38:Q39"/>
    <mergeCell ref="R38:R39"/>
    <mergeCell ref="S38:S39"/>
    <mergeCell ref="T38:T39"/>
    <mergeCell ref="U30:U31"/>
    <mergeCell ref="V30:V31"/>
    <mergeCell ref="P36:P37"/>
    <mergeCell ref="Q36:Q37"/>
    <mergeCell ref="R36:R37"/>
    <mergeCell ref="S36:S37"/>
    <mergeCell ref="T36:T37"/>
    <mergeCell ref="U36:U37"/>
    <mergeCell ref="V36:V37"/>
    <mergeCell ref="P30:P31"/>
    <mergeCell ref="Q30:Q31"/>
    <mergeCell ref="R30:R31"/>
    <mergeCell ref="U22:U23"/>
    <mergeCell ref="V22:V23"/>
    <mergeCell ref="A26:B27"/>
    <mergeCell ref="C26:D27"/>
    <mergeCell ref="E26:F27"/>
    <mergeCell ref="G26:I27"/>
    <mergeCell ref="J26:K27"/>
    <mergeCell ref="L26:M27"/>
    <mergeCell ref="N26:N27"/>
    <mergeCell ref="A28:B29"/>
    <mergeCell ref="C28:D29"/>
    <mergeCell ref="A32:B33"/>
    <mergeCell ref="C32:D33"/>
    <mergeCell ref="E32:F33"/>
    <mergeCell ref="E28:F29"/>
    <mergeCell ref="G28:I29"/>
    <mergeCell ref="J28:K29"/>
    <mergeCell ref="L28:M29"/>
    <mergeCell ref="U34:U35"/>
    <mergeCell ref="V34:V35"/>
    <mergeCell ref="P32:P33"/>
    <mergeCell ref="Q32:Q33"/>
    <mergeCell ref="R32:R33"/>
    <mergeCell ref="S32:S33"/>
    <mergeCell ref="T32:T33"/>
    <mergeCell ref="U32:U33"/>
    <mergeCell ref="V32:V33"/>
    <mergeCell ref="T26:T27"/>
    <mergeCell ref="U26:U27"/>
    <mergeCell ref="V26:V27"/>
    <mergeCell ref="T28:T29"/>
    <mergeCell ref="U28:U29"/>
    <mergeCell ref="V28:V29"/>
    <mergeCell ref="P24:P25"/>
    <mergeCell ref="Q24:Q25"/>
    <mergeCell ref="R24:R25"/>
    <mergeCell ref="S24:S25"/>
    <mergeCell ref="T24:T25"/>
    <mergeCell ref="U24:U25"/>
    <mergeCell ref="V24:V25"/>
    <mergeCell ref="Q22:Q23"/>
    <mergeCell ref="R22:R23"/>
    <mergeCell ref="A44:I44"/>
    <mergeCell ref="P26:P27"/>
    <mergeCell ref="Q26:Q27"/>
    <mergeCell ref="R26:R27"/>
    <mergeCell ref="S26:S27"/>
    <mergeCell ref="P28:P29"/>
    <mergeCell ref="Q28:Q29"/>
    <mergeCell ref="R28:R29"/>
    <mergeCell ref="S28:S29"/>
    <mergeCell ref="N28:N29"/>
    <mergeCell ref="G32:I33"/>
    <mergeCell ref="N32:N33"/>
    <mergeCell ref="A30:B31"/>
    <mergeCell ref="C30:D31"/>
    <mergeCell ref="E30:F31"/>
    <mergeCell ref="G30:I31"/>
    <mergeCell ref="N40:N41"/>
    <mergeCell ref="L42:M42"/>
    <mergeCell ref="P40:S41"/>
    <mergeCell ref="P44:Q44"/>
    <mergeCell ref="A42:I43"/>
    <mergeCell ref="A40:B41"/>
  </mergeCells>
  <phoneticPr fontId="8"/>
  <conditionalFormatting sqref="V41">
    <cfRule type="expression" dxfId="3" priority="5">
      <formula>SUM($V$20:$V$39)&gt;10000000</formula>
    </cfRule>
    <cfRule type="expression" dxfId="2" priority="2">
      <formula>SUM($V$5:$V$39)&gt;10000000</formula>
    </cfRule>
  </conditionalFormatting>
  <conditionalFormatting sqref="N43">
    <cfRule type="expression" dxfId="1" priority="4">
      <formula>SUM($N$20:$N$41)&gt;3000000</formula>
    </cfRule>
  </conditionalFormatting>
  <conditionalFormatting sqref="V43">
    <cfRule type="expression" dxfId="0" priority="1">
      <formula>(SUM($N$20:$N$41)+SUM($V$5:$V$39))&gt;10000000</formula>
    </cfRule>
  </conditionalFormatting>
  <dataValidations count="3">
    <dataValidation type="whole" operator="lessThanOrEqual" showInputMessage="1" showErrorMessage="1" errorTitle="金額エラー" error="領収書の金額を超えています。" sqref="N20:N41">
      <formula1>L20</formula1>
    </dataValidation>
    <dataValidation type="whole" operator="lessThanOrEqual" showInputMessage="1" showErrorMessage="1" errorTitle="金額エラー" error="領収書の金額を超えています。" sqref="V5:V39">
      <formula1>U5</formula1>
    </dataValidation>
    <dataValidation type="date" operator="lessThanOrEqual" allowBlank="1" showInputMessage="1" showErrorMessage="1" errorTitle="日付エラー" error="日付は過去の日付を入力して下さい。" sqref="G20:I41 S5:S39 D5:N5">
      <formula1>TODAY()</formula1>
    </dataValidation>
  </dataValidations>
  <pageMargins left="0.23622047244094491" right="0.23622047244094491" top="0.31496062992125984" bottom="0.19685039370078741" header="0.23622047244094491" footer="0.19685039370078741"/>
  <pageSetup paperSize="9" scale="95" fitToWidth="0" orientation="portrait" blackAndWhite="1"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49" r:id="rId5" name="Check Box 25">
              <controlPr defaultSize="0" autoFill="0" autoLine="0" autoPict="0">
                <anchor moveWithCells="1">
                  <from>
                    <xdr:col>13</xdr:col>
                    <xdr:colOff>390525</xdr:colOff>
                    <xdr:row>11</xdr:row>
                    <xdr:rowOff>114300</xdr:rowOff>
                  </from>
                  <to>
                    <xdr:col>13</xdr:col>
                    <xdr:colOff>695325</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showGridLines="0" zoomScale="117" zoomScaleNormal="112" zoomScaleSheetLayoutView="128" workbookViewId="0">
      <selection activeCell="C37" sqref="C37:C52"/>
    </sheetView>
  </sheetViews>
  <sheetFormatPr defaultColWidth="9" defaultRowHeight="18.75" customHeight="1" x14ac:dyDescent="0.4"/>
  <cols>
    <col min="1" max="1" width="3.875" style="15" customWidth="1"/>
    <col min="2" max="2" width="64.5" style="15" customWidth="1"/>
    <col min="3" max="3" width="3.125" style="15" customWidth="1"/>
    <col min="4" max="4" width="8.75" style="15" customWidth="1"/>
    <col min="5" max="5" width="3.125" style="15" customWidth="1"/>
    <col min="6" max="6" width="8" style="15" customWidth="1"/>
    <col min="7" max="7" width="0.875" style="21" customWidth="1"/>
    <col min="8" max="8" width="3.875" style="64" customWidth="1"/>
    <col min="9" max="9" width="11" style="64" customWidth="1"/>
    <col min="10" max="15" width="8.625" style="64" customWidth="1"/>
    <col min="16" max="16" width="3.125" style="64" customWidth="1"/>
    <col min="17" max="17" width="9" style="64" customWidth="1"/>
    <col min="18" max="18" width="3.125" style="64" customWidth="1"/>
    <col min="19" max="19" width="8.25" style="64" customWidth="1"/>
    <col min="20" max="16384" width="9" style="21"/>
  </cols>
  <sheetData>
    <row r="1" spans="1:19" ht="18.75" customHeight="1" x14ac:dyDescent="0.4">
      <c r="A1" s="21" t="s">
        <v>21</v>
      </c>
      <c r="B1" s="22"/>
      <c r="C1" s="21"/>
      <c r="D1" s="21"/>
      <c r="E1" s="21"/>
      <c r="F1" s="21"/>
      <c r="H1" s="56"/>
      <c r="I1" s="56"/>
      <c r="J1" s="56"/>
      <c r="K1" s="56"/>
      <c r="L1" s="56"/>
      <c r="M1" s="56"/>
      <c r="N1" s="56"/>
      <c r="O1" s="56"/>
      <c r="P1" s="56"/>
      <c r="Q1" s="56"/>
      <c r="R1" s="56"/>
      <c r="S1" s="56"/>
    </row>
    <row r="2" spans="1:19" ht="13.7" customHeight="1" x14ac:dyDescent="0.4">
      <c r="A2" s="23" t="s">
        <v>22</v>
      </c>
      <c r="B2" s="24" t="s">
        <v>14</v>
      </c>
      <c r="C2" s="36" t="b">
        <v>0</v>
      </c>
      <c r="D2" s="44" t="str">
        <f>IF(E2=TRUE,"","はい")</f>
        <v>はい</v>
      </c>
      <c r="E2" s="36" t="b">
        <v>0</v>
      </c>
      <c r="F2" s="44" t="str">
        <f>IF(C2=TRUE,"","いいえ")</f>
        <v>いいえ</v>
      </c>
      <c r="H2" s="249" t="s">
        <v>96</v>
      </c>
      <c r="I2" s="57" t="s">
        <v>63</v>
      </c>
      <c r="J2" s="58"/>
      <c r="K2" s="58"/>
      <c r="L2" s="58"/>
      <c r="M2" s="58"/>
      <c r="N2" s="58"/>
      <c r="O2" s="59"/>
      <c r="P2" s="235" t="b">
        <v>0</v>
      </c>
      <c r="Q2" s="240" t="str">
        <f>IF(R2=TRUE,"","はい")</f>
        <v>はい</v>
      </c>
      <c r="R2" s="235"/>
      <c r="S2" s="240" t="str">
        <f>IF(P2=TRUE,"","いいえ")</f>
        <v>いいえ</v>
      </c>
    </row>
    <row r="3" spans="1:19" ht="13.7" customHeight="1" x14ac:dyDescent="0.4">
      <c r="A3" s="297" t="s">
        <v>23</v>
      </c>
      <c r="B3" s="29" t="s">
        <v>37</v>
      </c>
      <c r="C3" s="235" t="b">
        <v>0</v>
      </c>
      <c r="D3" s="244" t="str">
        <f t="shared" ref="D3:D5" si="0">IF(E3=TRUE,"","はい")</f>
        <v>はい</v>
      </c>
      <c r="E3" s="235" t="b">
        <v>0</v>
      </c>
      <c r="F3" s="244" t="str">
        <f t="shared" ref="F3:F10" si="1">IF(C3=TRUE,"","いいえ")</f>
        <v>いいえ</v>
      </c>
      <c r="H3" s="250"/>
      <c r="I3" s="61" t="s">
        <v>64</v>
      </c>
      <c r="J3" s="62"/>
      <c r="K3" s="62"/>
      <c r="L3" s="62"/>
      <c r="M3" s="62"/>
      <c r="N3" s="62"/>
      <c r="O3" s="63"/>
      <c r="P3" s="234"/>
      <c r="Q3" s="239"/>
      <c r="R3" s="234"/>
      <c r="S3" s="239"/>
    </row>
    <row r="4" spans="1:19" ht="13.7" customHeight="1" x14ac:dyDescent="0.4">
      <c r="A4" s="298"/>
      <c r="B4" s="25" t="s">
        <v>39</v>
      </c>
      <c r="C4" s="232"/>
      <c r="D4" s="245" t="str">
        <f t="shared" si="0"/>
        <v>はい</v>
      </c>
      <c r="E4" s="232"/>
      <c r="F4" s="245" t="str">
        <f t="shared" si="1"/>
        <v>いいえ</v>
      </c>
      <c r="H4" s="249" t="s">
        <v>97</v>
      </c>
      <c r="I4" s="84" t="s">
        <v>91</v>
      </c>
      <c r="J4" s="85"/>
      <c r="K4" s="85"/>
      <c r="L4" s="85"/>
      <c r="M4" s="85"/>
      <c r="N4" s="85"/>
      <c r="O4" s="85"/>
      <c r="P4" s="247"/>
      <c r="Q4" s="248"/>
      <c r="R4" s="247"/>
      <c r="S4" s="248"/>
    </row>
    <row r="5" spans="1:19" ht="13.7" customHeight="1" x14ac:dyDescent="0.4">
      <c r="A5" s="299"/>
      <c r="B5" s="28" t="s">
        <v>38</v>
      </c>
      <c r="C5" s="234"/>
      <c r="D5" s="246" t="str">
        <f t="shared" si="0"/>
        <v>はい</v>
      </c>
      <c r="E5" s="234"/>
      <c r="F5" s="246" t="str">
        <f t="shared" si="1"/>
        <v>いいえ</v>
      </c>
      <c r="H5" s="251"/>
      <c r="I5" s="86" t="s">
        <v>92</v>
      </c>
      <c r="J5" s="87"/>
      <c r="K5" s="87"/>
      <c r="L5" s="87"/>
      <c r="M5" s="87"/>
      <c r="N5" s="87"/>
      <c r="O5" s="87"/>
      <c r="P5" s="231" t="b">
        <v>0</v>
      </c>
      <c r="Q5" s="228" t="str">
        <f>IF(R5=TRUE,"","はい")</f>
        <v>はい</v>
      </c>
      <c r="R5" s="231" t="b">
        <v>0</v>
      </c>
      <c r="S5" s="228" t="str">
        <f>IF(P5=TRUE,"","いいえ")</f>
        <v>いいえ</v>
      </c>
    </row>
    <row r="6" spans="1:19" ht="13.7" customHeight="1" x14ac:dyDescent="0.4">
      <c r="A6" s="297" t="s">
        <v>24</v>
      </c>
      <c r="B6" s="46" t="s">
        <v>36</v>
      </c>
      <c r="C6" s="290" t="b">
        <v>0</v>
      </c>
      <c r="D6" s="291"/>
      <c r="E6" s="292"/>
      <c r="F6" s="293"/>
      <c r="H6" s="251"/>
      <c r="I6" s="77" t="s">
        <v>93</v>
      </c>
      <c r="J6" s="56"/>
      <c r="K6" s="56"/>
      <c r="L6" s="56"/>
      <c r="M6" s="56"/>
      <c r="N6" s="56"/>
      <c r="O6" s="56"/>
      <c r="P6" s="232"/>
      <c r="Q6" s="229"/>
      <c r="R6" s="232"/>
      <c r="S6" s="229"/>
    </row>
    <row r="7" spans="1:19" ht="13.7" customHeight="1" x14ac:dyDescent="0.4">
      <c r="A7" s="298"/>
      <c r="B7" s="47" t="s">
        <v>40</v>
      </c>
      <c r="C7" s="48" t="b">
        <v>0</v>
      </c>
      <c r="D7" s="282" t="str">
        <f>IF(E7=TRUE,"","はい"&amp;CHAR(10)&amp;"(該当なし)")</f>
        <v>はい
(該当なし)</v>
      </c>
      <c r="E7" s="48" t="b">
        <v>0</v>
      </c>
      <c r="F7" s="281" t="str">
        <f t="shared" si="1"/>
        <v>いいえ</v>
      </c>
      <c r="H7" s="251"/>
      <c r="I7" s="77" t="s">
        <v>100</v>
      </c>
      <c r="J7" s="56"/>
      <c r="K7" s="56"/>
      <c r="L7" s="56"/>
      <c r="M7" s="56"/>
      <c r="N7" s="56"/>
      <c r="O7" s="56"/>
      <c r="P7" s="232"/>
      <c r="Q7" s="229"/>
      <c r="R7" s="232"/>
      <c r="S7" s="229"/>
    </row>
    <row r="8" spans="1:19" ht="13.7" customHeight="1" x14ac:dyDescent="0.4">
      <c r="A8" s="298"/>
      <c r="B8" s="25" t="s">
        <v>41</v>
      </c>
      <c r="C8" s="45"/>
      <c r="D8" s="242"/>
      <c r="E8" s="45"/>
      <c r="F8" s="245"/>
      <c r="H8" s="251"/>
      <c r="I8" s="88" t="s">
        <v>101</v>
      </c>
      <c r="J8" s="89"/>
      <c r="K8" s="89"/>
      <c r="L8" s="89"/>
      <c r="M8" s="89"/>
      <c r="N8" s="89"/>
      <c r="O8" s="89"/>
      <c r="P8" s="233"/>
      <c r="Q8" s="230"/>
      <c r="R8" s="233"/>
      <c r="S8" s="230"/>
    </row>
    <row r="9" spans="1:19" ht="13.7" customHeight="1" x14ac:dyDescent="0.4">
      <c r="A9" s="298"/>
      <c r="B9" s="49" t="s">
        <v>42</v>
      </c>
      <c r="C9" s="50"/>
      <c r="D9" s="294"/>
      <c r="E9" s="50"/>
      <c r="F9" s="283"/>
      <c r="H9" s="251"/>
      <c r="I9" s="86" t="s">
        <v>94</v>
      </c>
      <c r="J9" s="87"/>
      <c r="K9" s="87"/>
      <c r="L9" s="87"/>
      <c r="M9" s="87"/>
      <c r="N9" s="87"/>
      <c r="O9" s="87"/>
      <c r="P9" s="231" t="b">
        <v>0</v>
      </c>
      <c r="Q9" s="236" t="str">
        <f>IF(R9=TRUE,"","はい"&amp;CHAR(10)&amp;"(該当なし)")</f>
        <v>はい
(該当なし)</v>
      </c>
      <c r="R9" s="231" t="b">
        <v>0</v>
      </c>
      <c r="S9" s="228" t="str">
        <f>IF(P9=TRUE,"","いいえ")</f>
        <v>いいえ</v>
      </c>
    </row>
    <row r="10" spans="1:19" ht="13.7" customHeight="1" x14ac:dyDescent="0.4">
      <c r="A10" s="298"/>
      <c r="B10" s="300" t="s">
        <v>43</v>
      </c>
      <c r="C10" s="231" t="b">
        <v>0</v>
      </c>
      <c r="D10" s="282" t="str">
        <f>IF(E10=TRUE,"","はい"&amp;CHAR(10)&amp;"(該当なし)")</f>
        <v>はい
(該当なし)</v>
      </c>
      <c r="E10" s="231" t="b">
        <v>0</v>
      </c>
      <c r="F10" s="281" t="str">
        <f t="shared" si="1"/>
        <v>いいえ</v>
      </c>
      <c r="H10" s="251"/>
      <c r="I10" s="77" t="s">
        <v>103</v>
      </c>
      <c r="J10" s="56"/>
      <c r="K10" s="56"/>
      <c r="L10" s="56"/>
      <c r="M10" s="56"/>
      <c r="N10" s="56"/>
      <c r="O10" s="56"/>
      <c r="P10" s="232"/>
      <c r="Q10" s="237"/>
      <c r="R10" s="232"/>
      <c r="S10" s="229"/>
    </row>
    <row r="11" spans="1:19" ht="13.7" customHeight="1" x14ac:dyDescent="0.4">
      <c r="A11" s="299"/>
      <c r="B11" s="301"/>
      <c r="C11" s="234"/>
      <c r="D11" s="243"/>
      <c r="E11" s="234"/>
      <c r="F11" s="246"/>
      <c r="H11" s="251"/>
      <c r="I11" s="77" t="s">
        <v>104</v>
      </c>
      <c r="J11" s="56"/>
      <c r="K11" s="56"/>
      <c r="L11" s="56"/>
      <c r="M11" s="56"/>
      <c r="N11" s="56"/>
      <c r="O11" s="56"/>
      <c r="P11" s="232"/>
      <c r="Q11" s="237"/>
      <c r="R11" s="232"/>
      <c r="S11" s="229"/>
    </row>
    <row r="12" spans="1:19" ht="13.7" customHeight="1" x14ac:dyDescent="0.4">
      <c r="A12" s="297" t="s">
        <v>25</v>
      </c>
      <c r="B12" s="29" t="s">
        <v>44</v>
      </c>
      <c r="C12" s="284"/>
      <c r="D12" s="285"/>
      <c r="E12" s="284"/>
      <c r="F12" s="285"/>
      <c r="H12" s="251"/>
      <c r="I12" s="77" t="s">
        <v>105</v>
      </c>
      <c r="J12" s="56"/>
      <c r="K12" s="56"/>
      <c r="L12" s="56"/>
      <c r="M12" s="56"/>
      <c r="N12" s="56"/>
      <c r="O12" s="56"/>
      <c r="P12" s="232"/>
      <c r="Q12" s="237"/>
      <c r="R12" s="232"/>
      <c r="S12" s="229"/>
    </row>
    <row r="13" spans="1:19" ht="13.7" customHeight="1" x14ac:dyDescent="0.4">
      <c r="A13" s="298"/>
      <c r="B13" s="26" t="s">
        <v>148</v>
      </c>
      <c r="C13" s="286"/>
      <c r="D13" s="287"/>
      <c r="E13" s="286"/>
      <c r="F13" s="287"/>
      <c r="H13" s="251"/>
      <c r="I13" s="77" t="s">
        <v>106</v>
      </c>
      <c r="J13" s="56"/>
      <c r="K13" s="56"/>
      <c r="L13" s="56"/>
      <c r="M13" s="56"/>
      <c r="N13" s="56"/>
      <c r="O13" s="56"/>
      <c r="P13" s="232"/>
      <c r="Q13" s="237"/>
      <c r="R13" s="232"/>
      <c r="S13" s="229"/>
    </row>
    <row r="14" spans="1:19" ht="13.7" customHeight="1" x14ac:dyDescent="0.4">
      <c r="A14" s="298"/>
      <c r="B14" s="27" t="s">
        <v>149</v>
      </c>
      <c r="C14" s="286"/>
      <c r="D14" s="287"/>
      <c r="E14" s="286"/>
      <c r="F14" s="287"/>
      <c r="H14" s="251"/>
      <c r="I14" s="77"/>
      <c r="J14" s="56"/>
      <c r="K14" s="56" t="s">
        <v>102</v>
      </c>
      <c r="L14" s="56"/>
      <c r="M14" s="56"/>
      <c r="N14" s="56"/>
      <c r="O14" s="56"/>
      <c r="P14" s="232"/>
      <c r="Q14" s="237"/>
      <c r="R14" s="232"/>
      <c r="S14" s="229"/>
    </row>
    <row r="15" spans="1:19" ht="13.7" customHeight="1" x14ac:dyDescent="0.4">
      <c r="A15" s="298"/>
      <c r="B15" s="25" t="s">
        <v>151</v>
      </c>
      <c r="C15" s="286"/>
      <c r="D15" s="287"/>
      <c r="E15" s="286"/>
      <c r="F15" s="287"/>
      <c r="H15" s="251"/>
      <c r="I15" s="77" t="s">
        <v>107</v>
      </c>
      <c r="J15" s="56"/>
      <c r="K15" s="56"/>
      <c r="L15" s="56"/>
      <c r="M15" s="56"/>
      <c r="N15" s="56"/>
      <c r="O15" s="56"/>
      <c r="P15" s="232"/>
      <c r="Q15" s="237"/>
      <c r="R15" s="232"/>
      <c r="S15" s="229"/>
    </row>
    <row r="16" spans="1:19" ht="13.7" customHeight="1" x14ac:dyDescent="0.4">
      <c r="A16" s="298"/>
      <c r="B16" s="49" t="s">
        <v>150</v>
      </c>
      <c r="C16" s="288"/>
      <c r="D16" s="289"/>
      <c r="E16" s="288"/>
      <c r="F16" s="289"/>
      <c r="H16" s="250"/>
      <c r="I16" s="61"/>
      <c r="J16" s="62"/>
      <c r="K16" s="62" t="s">
        <v>102</v>
      </c>
      <c r="L16" s="62"/>
      <c r="M16" s="62"/>
      <c r="N16" s="62"/>
      <c r="O16" s="62"/>
      <c r="P16" s="234"/>
      <c r="Q16" s="238"/>
      <c r="R16" s="234"/>
      <c r="S16" s="239"/>
    </row>
    <row r="17" spans="1:19" ht="13.7" customHeight="1" x14ac:dyDescent="0.4">
      <c r="A17" s="298"/>
      <c r="B17" s="47" t="s">
        <v>45</v>
      </c>
      <c r="C17" s="231"/>
      <c r="D17" s="282" t="str">
        <f>IF(E17=TRUE,"","はい"&amp;CHAR(10)&amp;"(該当なし)")</f>
        <v>はい
(該当なし)</v>
      </c>
      <c r="E17" s="231"/>
      <c r="F17" s="281" t="str">
        <f>IF(C17=TRUE,"","いいえ")</f>
        <v>いいえ</v>
      </c>
      <c r="H17" s="249" t="s">
        <v>98</v>
      </c>
      <c r="I17" s="57" t="s">
        <v>95</v>
      </c>
      <c r="J17" s="67"/>
      <c r="K17" s="67"/>
      <c r="L17" s="67"/>
      <c r="M17" s="67"/>
      <c r="N17" s="67"/>
      <c r="O17" s="60"/>
      <c r="P17" s="235" t="b">
        <v>0</v>
      </c>
      <c r="Q17" s="240" t="str">
        <f>IF(R17=TRUE,"","はい")</f>
        <v>はい</v>
      </c>
      <c r="R17" s="235"/>
      <c r="S17" s="240" t="str">
        <f>IF(P17=TRUE,"","いいえ")</f>
        <v>いいえ</v>
      </c>
    </row>
    <row r="18" spans="1:19" ht="13.7" customHeight="1" x14ac:dyDescent="0.4">
      <c r="A18" s="298"/>
      <c r="B18" s="25" t="s">
        <v>47</v>
      </c>
      <c r="C18" s="232"/>
      <c r="D18" s="242"/>
      <c r="E18" s="232"/>
      <c r="F18" s="245"/>
      <c r="H18" s="251"/>
      <c r="I18" s="77" t="s">
        <v>108</v>
      </c>
      <c r="J18" s="56"/>
      <c r="K18" s="56"/>
      <c r="L18" s="56"/>
      <c r="M18" s="56"/>
      <c r="N18" s="56"/>
      <c r="O18" s="69"/>
      <c r="P18" s="232"/>
      <c r="Q18" s="229"/>
      <c r="R18" s="232"/>
      <c r="S18" s="229"/>
    </row>
    <row r="19" spans="1:19" ht="13.7" customHeight="1" x14ac:dyDescent="0.4">
      <c r="A19" s="298"/>
      <c r="B19" s="51" t="s">
        <v>46</v>
      </c>
      <c r="C19" s="233"/>
      <c r="D19" s="294"/>
      <c r="E19" s="233"/>
      <c r="F19" s="283"/>
      <c r="H19" s="251"/>
      <c r="I19" s="77" t="s">
        <v>109</v>
      </c>
      <c r="J19" s="56"/>
      <c r="K19" s="56"/>
      <c r="L19" s="56"/>
      <c r="M19" s="56"/>
      <c r="N19" s="56"/>
      <c r="O19" s="69"/>
      <c r="P19" s="232"/>
      <c r="Q19" s="229"/>
      <c r="R19" s="232"/>
      <c r="S19" s="229"/>
    </row>
    <row r="20" spans="1:19" ht="13.7" customHeight="1" x14ac:dyDescent="0.4">
      <c r="A20" s="298"/>
      <c r="B20" s="52" t="s">
        <v>49</v>
      </c>
      <c r="C20" s="231" t="b">
        <v>0</v>
      </c>
      <c r="D20" s="282" t="str">
        <f>IF(E20=TRUE,"","重複なし"&amp;CHAR(10)&amp;"(該当なし)")</f>
        <v>重複なし
(該当なし)</v>
      </c>
      <c r="E20" s="231" t="b">
        <v>0</v>
      </c>
      <c r="F20" s="281" t="str">
        <f>IF(C20=TRUE,"","重複あり")</f>
        <v>重複あり</v>
      </c>
      <c r="H20" s="250"/>
      <c r="I20" s="61" t="s">
        <v>110</v>
      </c>
      <c r="J20" s="62"/>
      <c r="K20" s="62"/>
      <c r="L20" s="62"/>
      <c r="M20" s="62"/>
      <c r="N20" s="62"/>
      <c r="O20" s="63"/>
      <c r="P20" s="234"/>
      <c r="Q20" s="239"/>
      <c r="R20" s="234"/>
      <c r="S20" s="239"/>
    </row>
    <row r="21" spans="1:19" ht="13.7" customHeight="1" x14ac:dyDescent="0.4">
      <c r="A21" s="299"/>
      <c r="B21" s="21" t="s">
        <v>48</v>
      </c>
      <c r="C21" s="234"/>
      <c r="D21" s="243"/>
      <c r="E21" s="234"/>
      <c r="F21" s="246"/>
      <c r="H21" s="249" t="s">
        <v>99</v>
      </c>
      <c r="I21" s="57" t="s">
        <v>111</v>
      </c>
      <c r="J21" s="67"/>
      <c r="K21" s="67"/>
      <c r="L21" s="67"/>
      <c r="M21" s="67"/>
      <c r="N21" s="67"/>
      <c r="O21" s="60"/>
      <c r="P21" s="235" t="b">
        <v>0</v>
      </c>
      <c r="Q21" s="241" t="str">
        <f>IF(R21=TRUE,"","はい")</f>
        <v>はい</v>
      </c>
      <c r="R21" s="235" t="b">
        <v>0</v>
      </c>
      <c r="S21" s="244" t="str">
        <f t="shared" ref="S21" si="2">IF(P21=TRUE,"","いいえ")</f>
        <v>いいえ</v>
      </c>
    </row>
    <row r="22" spans="1:19" ht="13.7" customHeight="1" x14ac:dyDescent="0.4">
      <c r="A22" s="297" t="s">
        <v>54</v>
      </c>
      <c r="B22" s="46" t="s">
        <v>139</v>
      </c>
      <c r="C22" s="295"/>
      <c r="D22" s="296"/>
      <c r="E22" s="295"/>
      <c r="F22" s="296"/>
      <c r="H22" s="251"/>
      <c r="I22" s="77" t="s">
        <v>112</v>
      </c>
      <c r="J22" s="56"/>
      <c r="K22" s="56"/>
      <c r="L22" s="56"/>
      <c r="M22" s="56"/>
      <c r="N22" s="65"/>
      <c r="O22" s="69"/>
      <c r="P22" s="232"/>
      <c r="Q22" s="242"/>
      <c r="R22" s="232"/>
      <c r="S22" s="245"/>
    </row>
    <row r="23" spans="1:19" ht="13.7" customHeight="1" x14ac:dyDescent="0.4">
      <c r="A23" s="298"/>
      <c r="B23" s="47" t="s">
        <v>50</v>
      </c>
      <c r="C23" s="231" t="b">
        <v>0</v>
      </c>
      <c r="D23" s="282" t="str">
        <f>IF(E23=TRUE,"","はい"&amp;CHAR(10)&amp;"(該当なし)")</f>
        <v>はい
(該当なし)</v>
      </c>
      <c r="E23" s="231" t="b">
        <v>0</v>
      </c>
      <c r="F23" s="281" t="str">
        <f>IF(C23=TRUE,"","いいえ")</f>
        <v>いいえ</v>
      </c>
      <c r="H23" s="250"/>
      <c r="I23" s="61" t="s">
        <v>113</v>
      </c>
      <c r="J23" s="62"/>
      <c r="K23" s="62"/>
      <c r="L23" s="62"/>
      <c r="M23" s="62"/>
      <c r="N23" s="62"/>
      <c r="O23" s="63"/>
      <c r="P23" s="234"/>
      <c r="Q23" s="243"/>
      <c r="R23" s="234"/>
      <c r="S23" s="246"/>
    </row>
    <row r="24" spans="1:19" ht="13.7" customHeight="1" x14ac:dyDescent="0.4">
      <c r="A24" s="298"/>
      <c r="B24" s="53" t="s">
        <v>118</v>
      </c>
      <c r="C24" s="232"/>
      <c r="D24" s="242"/>
      <c r="E24" s="232"/>
      <c r="F24" s="245"/>
      <c r="I24" s="56" t="s">
        <v>88</v>
      </c>
      <c r="J24" s="56"/>
      <c r="K24" s="56"/>
      <c r="L24" s="56"/>
      <c r="M24" s="56"/>
      <c r="N24" s="56"/>
      <c r="O24" s="56"/>
      <c r="P24" s="56"/>
      <c r="Q24" s="56"/>
      <c r="R24" s="56"/>
      <c r="S24" s="56"/>
    </row>
    <row r="25" spans="1:19" ht="13.7" customHeight="1" x14ac:dyDescent="0.4">
      <c r="A25" s="298"/>
      <c r="B25" s="21" t="s">
        <v>119</v>
      </c>
      <c r="C25" s="232"/>
      <c r="D25" s="242"/>
      <c r="E25" s="232"/>
      <c r="F25" s="245"/>
      <c r="I25" s="56" t="s">
        <v>89</v>
      </c>
      <c r="J25" s="56"/>
      <c r="K25" s="56"/>
      <c r="L25" s="56"/>
      <c r="M25" s="56"/>
      <c r="N25" s="56"/>
      <c r="O25" s="56"/>
      <c r="P25" s="56"/>
      <c r="Q25" s="56"/>
      <c r="R25" s="56"/>
      <c r="S25" s="56"/>
    </row>
    <row r="26" spans="1:19" ht="13.7" customHeight="1" x14ac:dyDescent="0.4">
      <c r="A26" s="298"/>
      <c r="B26" s="21" t="s">
        <v>51</v>
      </c>
      <c r="C26" s="232"/>
      <c r="D26" s="242"/>
      <c r="E26" s="232"/>
      <c r="F26" s="245"/>
      <c r="I26" s="21" t="s">
        <v>142</v>
      </c>
      <c r="J26" s="56"/>
      <c r="K26" s="56"/>
      <c r="L26" s="56"/>
      <c r="M26" s="56"/>
      <c r="N26" s="56"/>
      <c r="O26" s="56"/>
      <c r="P26" s="56"/>
      <c r="Q26" s="56"/>
      <c r="R26" s="56"/>
      <c r="S26" s="56"/>
    </row>
    <row r="27" spans="1:19" ht="13.7" customHeight="1" x14ac:dyDescent="0.4">
      <c r="A27" s="298"/>
      <c r="B27" s="21" t="s">
        <v>119</v>
      </c>
      <c r="C27" s="232"/>
      <c r="D27" s="242"/>
      <c r="E27" s="232"/>
      <c r="F27" s="245"/>
      <c r="I27" s="56" t="s">
        <v>114</v>
      </c>
      <c r="J27" s="56"/>
      <c r="K27" s="56"/>
      <c r="L27" s="56"/>
      <c r="M27" s="56"/>
      <c r="N27" s="56"/>
      <c r="O27" s="56"/>
      <c r="P27" s="56"/>
      <c r="Q27" s="56"/>
      <c r="R27" s="56"/>
      <c r="S27" s="56"/>
    </row>
    <row r="28" spans="1:19" ht="13.7" customHeight="1" x14ac:dyDescent="0.4">
      <c r="A28" s="298"/>
      <c r="B28" s="25" t="s">
        <v>120</v>
      </c>
      <c r="C28" s="232"/>
      <c r="D28" s="242"/>
      <c r="E28" s="232"/>
      <c r="F28" s="245"/>
      <c r="I28" s="64" t="s">
        <v>115</v>
      </c>
      <c r="J28" s="56"/>
      <c r="K28" s="56"/>
      <c r="L28" s="56"/>
      <c r="M28" s="56"/>
      <c r="N28" s="56"/>
      <c r="O28" s="56"/>
      <c r="P28" s="56"/>
      <c r="Q28" s="56"/>
      <c r="R28" s="56"/>
      <c r="S28" s="56"/>
    </row>
    <row r="29" spans="1:19" ht="13.7" customHeight="1" x14ac:dyDescent="0.4">
      <c r="A29" s="298"/>
      <c r="B29" s="25" t="s">
        <v>121</v>
      </c>
      <c r="C29" s="232"/>
      <c r="D29" s="242"/>
      <c r="E29" s="232"/>
      <c r="F29" s="245"/>
      <c r="I29" s="21" t="s">
        <v>90</v>
      </c>
      <c r="J29" s="56"/>
      <c r="K29" s="56"/>
      <c r="L29" s="56"/>
      <c r="M29" s="56"/>
      <c r="N29" s="56"/>
      <c r="O29" s="56"/>
      <c r="P29" s="56"/>
      <c r="Q29" s="56"/>
      <c r="R29" s="56"/>
      <c r="S29" s="56"/>
    </row>
    <row r="30" spans="1:19" ht="13.7" customHeight="1" x14ac:dyDescent="0.4">
      <c r="A30" s="298"/>
      <c r="B30" s="25" t="s">
        <v>122</v>
      </c>
      <c r="C30" s="232"/>
      <c r="D30" s="242"/>
      <c r="E30" s="232"/>
      <c r="F30" s="245"/>
      <c r="I30" s="56" t="s">
        <v>143</v>
      </c>
      <c r="J30" s="56"/>
      <c r="K30" s="56"/>
      <c r="L30" s="56"/>
      <c r="M30" s="56"/>
      <c r="N30" s="56"/>
      <c r="O30" s="56"/>
      <c r="P30" s="56"/>
      <c r="Q30" s="56"/>
      <c r="R30" s="56"/>
      <c r="S30" s="56"/>
    </row>
    <row r="31" spans="1:19" ht="13.7" customHeight="1" x14ac:dyDescent="0.4">
      <c r="A31" s="298"/>
      <c r="B31" s="25" t="s">
        <v>138</v>
      </c>
      <c r="C31" s="232"/>
      <c r="D31" s="242"/>
      <c r="E31" s="232"/>
      <c r="F31" s="245"/>
      <c r="I31" s="21" t="s">
        <v>116</v>
      </c>
      <c r="J31" s="56"/>
      <c r="K31" s="56"/>
      <c r="L31" s="56"/>
      <c r="M31" s="56"/>
      <c r="N31" s="56"/>
      <c r="O31" s="56"/>
      <c r="P31" s="56"/>
      <c r="Q31" s="56"/>
      <c r="R31" s="56"/>
      <c r="S31" s="56"/>
    </row>
    <row r="32" spans="1:19" ht="13.7" customHeight="1" x14ac:dyDescent="0.4">
      <c r="A32" s="298"/>
      <c r="B32" s="30" t="s">
        <v>123</v>
      </c>
      <c r="C32" s="232"/>
      <c r="D32" s="242"/>
      <c r="E32" s="232"/>
      <c r="F32" s="245"/>
      <c r="H32" s="56"/>
      <c r="I32" s="56" t="s">
        <v>117</v>
      </c>
      <c r="J32" s="56"/>
      <c r="K32" s="56"/>
      <c r="L32" s="56"/>
      <c r="M32" s="56"/>
      <c r="N32" s="56"/>
      <c r="O32" s="56"/>
      <c r="P32" s="56"/>
      <c r="Q32" s="56"/>
      <c r="R32" s="56"/>
      <c r="S32" s="56"/>
    </row>
    <row r="33" spans="1:20" ht="13.7" customHeight="1" x14ac:dyDescent="0.4">
      <c r="A33" s="298"/>
      <c r="B33" s="30" t="s">
        <v>124</v>
      </c>
      <c r="C33" s="232"/>
      <c r="D33" s="242"/>
      <c r="E33" s="232"/>
      <c r="F33" s="245"/>
      <c r="H33" s="56"/>
      <c r="I33" s="56"/>
      <c r="J33" s="56"/>
      <c r="K33" s="56"/>
      <c r="L33" s="56"/>
      <c r="M33" s="56"/>
      <c r="N33" s="56"/>
      <c r="O33" s="56"/>
      <c r="P33" s="56"/>
      <c r="Q33" s="56"/>
      <c r="R33" s="56"/>
      <c r="S33" s="56"/>
    </row>
    <row r="34" spans="1:20" ht="13.7" customHeight="1" x14ac:dyDescent="0.4">
      <c r="A34" s="298"/>
      <c r="B34" s="25" t="s">
        <v>52</v>
      </c>
      <c r="C34" s="232"/>
      <c r="D34" s="242"/>
      <c r="E34" s="232"/>
      <c r="F34" s="245"/>
      <c r="H34" s="56"/>
      <c r="I34" s="92" t="s">
        <v>87</v>
      </c>
      <c r="J34" s="56"/>
      <c r="K34" s="56"/>
      <c r="L34" s="56"/>
      <c r="M34" s="56"/>
      <c r="N34" s="56"/>
      <c r="O34" s="56"/>
      <c r="P34" s="56"/>
      <c r="Q34" s="56"/>
      <c r="R34" s="56"/>
      <c r="S34" s="56"/>
      <c r="T34" s="56"/>
    </row>
    <row r="35" spans="1:20" ht="13.7" customHeight="1" x14ac:dyDescent="0.4">
      <c r="A35" s="299"/>
      <c r="B35" s="31" t="s">
        <v>53</v>
      </c>
      <c r="C35" s="234"/>
      <c r="D35" s="243"/>
      <c r="E35" s="234"/>
      <c r="F35" s="246"/>
      <c r="H35" s="255"/>
      <c r="I35" s="81"/>
      <c r="J35" s="187" t="s">
        <v>65</v>
      </c>
      <c r="K35" s="188"/>
      <c r="L35" s="189"/>
      <c r="M35" s="187" t="s">
        <v>66</v>
      </c>
      <c r="N35" s="188"/>
      <c r="O35" s="188"/>
      <c r="P35" s="188"/>
      <c r="Q35" s="188"/>
      <c r="R35" s="188"/>
      <c r="S35" s="189"/>
      <c r="T35" s="56"/>
    </row>
    <row r="36" spans="1:20" ht="13.7" customHeight="1" x14ac:dyDescent="0.4">
      <c r="A36" s="297" t="s">
        <v>55</v>
      </c>
      <c r="B36" s="46" t="s">
        <v>140</v>
      </c>
      <c r="C36" s="290" t="b">
        <v>0</v>
      </c>
      <c r="D36" s="291"/>
      <c r="E36" s="290"/>
      <c r="F36" s="291"/>
      <c r="H36" s="256"/>
      <c r="I36" s="82"/>
      <c r="J36" s="79" t="s">
        <v>67</v>
      </c>
      <c r="K36" s="79" t="s">
        <v>69</v>
      </c>
      <c r="L36" s="79" t="s">
        <v>70</v>
      </c>
      <c r="M36" s="79" t="s">
        <v>71</v>
      </c>
      <c r="N36" s="79" t="s">
        <v>72</v>
      </c>
      <c r="O36" s="79" t="s">
        <v>73</v>
      </c>
      <c r="P36" s="262" t="s">
        <v>75</v>
      </c>
      <c r="Q36" s="263"/>
      <c r="R36" s="263"/>
      <c r="S36" s="264"/>
      <c r="T36" s="56"/>
    </row>
    <row r="37" spans="1:20" ht="13.7" customHeight="1" x14ac:dyDescent="0.4">
      <c r="A37" s="298"/>
      <c r="B37" s="47" t="s">
        <v>56</v>
      </c>
      <c r="C37" s="231" t="b">
        <v>0</v>
      </c>
      <c r="D37" s="282" t="str">
        <f>IF(E37=TRUE,"","はい"&amp;CHAR(10)&amp;"(該当なし)")</f>
        <v>はい
(該当なし)</v>
      </c>
      <c r="E37" s="231" t="b">
        <v>0</v>
      </c>
      <c r="F37" s="281" t="str">
        <f>IF(C37=TRUE,"","いいえ")</f>
        <v>いいえ</v>
      </c>
      <c r="H37" s="257"/>
      <c r="I37" s="83"/>
      <c r="J37" s="80" t="s">
        <v>68</v>
      </c>
      <c r="K37" s="80" t="s">
        <v>68</v>
      </c>
      <c r="L37" s="80" t="s">
        <v>68</v>
      </c>
      <c r="M37" s="80" t="s">
        <v>68</v>
      </c>
      <c r="N37" s="80" t="s">
        <v>68</v>
      </c>
      <c r="O37" s="80" t="s">
        <v>74</v>
      </c>
      <c r="P37" s="265" t="s">
        <v>68</v>
      </c>
      <c r="Q37" s="266"/>
      <c r="R37" s="266" t="b">
        <v>0</v>
      </c>
      <c r="S37" s="267"/>
      <c r="T37" s="56"/>
    </row>
    <row r="38" spans="1:20" ht="13.7" customHeight="1" x14ac:dyDescent="0.4">
      <c r="A38" s="298"/>
      <c r="B38" s="25" t="s">
        <v>57</v>
      </c>
      <c r="C38" s="232"/>
      <c r="D38" s="242"/>
      <c r="E38" s="232"/>
      <c r="F38" s="245"/>
      <c r="H38" s="258" t="s">
        <v>76</v>
      </c>
      <c r="I38" s="259"/>
      <c r="J38" s="43" t="s">
        <v>77</v>
      </c>
      <c r="K38" s="43" t="s">
        <v>77</v>
      </c>
      <c r="L38" s="43" t="s">
        <v>77</v>
      </c>
      <c r="M38" s="43" t="s">
        <v>78</v>
      </c>
      <c r="N38" s="43" t="s">
        <v>78</v>
      </c>
      <c r="O38" s="43" t="s">
        <v>78</v>
      </c>
      <c r="P38" s="258" t="s">
        <v>80</v>
      </c>
      <c r="Q38" s="259"/>
      <c r="R38" s="259"/>
      <c r="S38" s="244"/>
      <c r="T38" s="56"/>
    </row>
    <row r="39" spans="1:20" ht="13.7" customHeight="1" x14ac:dyDescent="0.4">
      <c r="A39" s="298"/>
      <c r="B39" s="25" t="s">
        <v>125</v>
      </c>
      <c r="C39" s="232"/>
      <c r="D39" s="242"/>
      <c r="E39" s="232"/>
      <c r="F39" s="245"/>
      <c r="H39" s="260" t="s">
        <v>2</v>
      </c>
      <c r="I39" s="261"/>
      <c r="J39" s="42" t="s">
        <v>85</v>
      </c>
      <c r="K39" s="42" t="s">
        <v>85</v>
      </c>
      <c r="L39" s="42" t="s">
        <v>85</v>
      </c>
      <c r="M39" s="42" t="s">
        <v>79</v>
      </c>
      <c r="N39" s="42" t="s">
        <v>79</v>
      </c>
      <c r="O39" s="42" t="s">
        <v>79</v>
      </c>
      <c r="P39" s="260" t="s">
        <v>81</v>
      </c>
      <c r="Q39" s="261"/>
      <c r="R39" s="261"/>
      <c r="S39" s="246"/>
      <c r="T39" s="56"/>
    </row>
    <row r="40" spans="1:20" ht="13.7" customHeight="1" x14ac:dyDescent="0.4">
      <c r="A40" s="298"/>
      <c r="B40" s="25" t="s">
        <v>60</v>
      </c>
      <c r="C40" s="232"/>
      <c r="D40" s="242"/>
      <c r="E40" s="232"/>
      <c r="F40" s="245"/>
      <c r="H40" s="258" t="s">
        <v>82</v>
      </c>
      <c r="I40" s="259"/>
      <c r="J40" s="43" t="s">
        <v>83</v>
      </c>
      <c r="K40" s="43" t="s">
        <v>83</v>
      </c>
      <c r="L40" s="43" t="s">
        <v>83</v>
      </c>
      <c r="M40" s="43" t="s">
        <v>77</v>
      </c>
      <c r="N40" s="43" t="s">
        <v>77</v>
      </c>
      <c r="O40" s="43" t="s">
        <v>77</v>
      </c>
      <c r="P40" s="258" t="s">
        <v>77</v>
      </c>
      <c r="Q40" s="259"/>
      <c r="R40" s="259"/>
      <c r="S40" s="244"/>
      <c r="T40" s="56"/>
    </row>
    <row r="41" spans="1:20" ht="13.7" customHeight="1" x14ac:dyDescent="0.4">
      <c r="A41" s="298"/>
      <c r="B41" s="25" t="s">
        <v>125</v>
      </c>
      <c r="C41" s="232"/>
      <c r="D41" s="242"/>
      <c r="E41" s="232"/>
      <c r="F41" s="245"/>
      <c r="H41" s="260" t="s">
        <v>86</v>
      </c>
      <c r="I41" s="261"/>
      <c r="J41" s="42" t="s">
        <v>84</v>
      </c>
      <c r="K41" s="42" t="s">
        <v>84</v>
      </c>
      <c r="L41" s="42" t="s">
        <v>84</v>
      </c>
      <c r="M41" s="42" t="s">
        <v>85</v>
      </c>
      <c r="N41" s="42" t="s">
        <v>85</v>
      </c>
      <c r="O41" s="42" t="s">
        <v>85</v>
      </c>
      <c r="P41" s="260" t="s">
        <v>85</v>
      </c>
      <c r="Q41" s="261"/>
      <c r="R41" s="261"/>
      <c r="S41" s="246"/>
    </row>
    <row r="42" spans="1:20" ht="13.7" customHeight="1" x14ac:dyDescent="0.4">
      <c r="A42" s="298"/>
      <c r="B42" s="25" t="s">
        <v>141</v>
      </c>
      <c r="C42" s="232"/>
      <c r="D42" s="242"/>
      <c r="E42" s="232"/>
      <c r="F42" s="245"/>
      <c r="H42" s="56"/>
      <c r="I42" s="56"/>
      <c r="J42" s="56"/>
      <c r="K42" s="56"/>
      <c r="L42" s="56"/>
      <c r="M42" s="56"/>
      <c r="N42" s="56"/>
      <c r="O42" s="56"/>
      <c r="P42" s="56"/>
      <c r="Q42" s="56"/>
      <c r="R42" s="56"/>
      <c r="S42" s="56"/>
    </row>
    <row r="43" spans="1:20" ht="13.7" customHeight="1" x14ac:dyDescent="0.4">
      <c r="A43" s="298"/>
      <c r="B43" s="25" t="s">
        <v>126</v>
      </c>
      <c r="C43" s="232"/>
      <c r="D43" s="242"/>
      <c r="E43" s="232"/>
      <c r="F43" s="245"/>
      <c r="H43" s="56"/>
      <c r="I43" s="56"/>
      <c r="J43" s="56"/>
      <c r="K43" s="56"/>
      <c r="L43" s="56"/>
      <c r="M43" s="56"/>
      <c r="N43" s="65"/>
      <c r="O43" s="56"/>
      <c r="P43" s="56"/>
      <c r="Q43" s="56"/>
      <c r="R43" s="56"/>
      <c r="S43" s="56"/>
    </row>
    <row r="44" spans="1:20" ht="13.7" customHeight="1" x14ac:dyDescent="0.4">
      <c r="A44" s="298"/>
      <c r="B44" s="25" t="s">
        <v>127</v>
      </c>
      <c r="C44" s="232"/>
      <c r="D44" s="242"/>
      <c r="E44" s="232"/>
      <c r="F44" s="245"/>
      <c r="H44" s="66" t="s">
        <v>62</v>
      </c>
      <c r="I44" s="67"/>
      <c r="J44" s="67"/>
      <c r="K44" s="67"/>
      <c r="L44" s="67"/>
      <c r="M44" s="67"/>
      <c r="N44" s="68"/>
      <c r="O44" s="67"/>
      <c r="P44" s="67"/>
      <c r="Q44" s="67"/>
      <c r="R44" s="67"/>
      <c r="S44" s="60"/>
    </row>
    <row r="45" spans="1:20" ht="13.7" customHeight="1" x14ac:dyDescent="0.4">
      <c r="A45" s="298"/>
      <c r="B45" s="25" t="s">
        <v>58</v>
      </c>
      <c r="C45" s="232"/>
      <c r="D45" s="242"/>
      <c r="E45" s="232"/>
      <c r="F45" s="245"/>
      <c r="H45" s="70" t="s">
        <v>152</v>
      </c>
      <c r="I45" s="65"/>
      <c r="J45" s="56"/>
      <c r="K45" s="56"/>
      <c r="L45" s="56"/>
      <c r="M45" s="56"/>
      <c r="N45" s="56"/>
      <c r="O45" s="56"/>
      <c r="P45" s="56"/>
      <c r="Q45" s="56"/>
      <c r="R45" s="56"/>
      <c r="S45" s="69"/>
    </row>
    <row r="46" spans="1:20" ht="13.7" customHeight="1" x14ac:dyDescent="0.4">
      <c r="A46" s="298"/>
      <c r="B46" s="25" t="s">
        <v>128</v>
      </c>
      <c r="C46" s="232"/>
      <c r="D46" s="242"/>
      <c r="E46" s="232"/>
      <c r="F46" s="245"/>
      <c r="H46" s="73" t="s">
        <v>153</v>
      </c>
      <c r="I46" s="303"/>
      <c r="J46" s="62"/>
      <c r="K46" s="62"/>
      <c r="L46" s="62"/>
      <c r="M46" s="62"/>
      <c r="N46" s="62"/>
      <c r="O46" s="62"/>
      <c r="P46" s="62"/>
      <c r="Q46" s="62"/>
      <c r="R46" s="62"/>
      <c r="S46" s="63"/>
    </row>
    <row r="47" spans="1:20" ht="13.7" customHeight="1" x14ac:dyDescent="0.4">
      <c r="A47" s="298"/>
      <c r="B47" s="25" t="s">
        <v>129</v>
      </c>
      <c r="C47" s="232"/>
      <c r="D47" s="242"/>
      <c r="E47" s="232"/>
      <c r="F47" s="245"/>
      <c r="H47" s="304"/>
      <c r="I47" s="67"/>
      <c r="J47" s="67"/>
      <c r="K47" s="67"/>
      <c r="L47" s="67"/>
      <c r="M47" s="67"/>
      <c r="N47" s="67"/>
      <c r="O47" s="67"/>
      <c r="P47" s="67"/>
      <c r="Q47" s="67"/>
      <c r="R47" s="67"/>
      <c r="S47" s="67"/>
    </row>
    <row r="48" spans="1:20" ht="13.7" customHeight="1" x14ac:dyDescent="0.4">
      <c r="A48" s="298"/>
      <c r="B48" s="25" t="s">
        <v>59</v>
      </c>
      <c r="C48" s="232"/>
      <c r="D48" s="242"/>
      <c r="E48" s="232"/>
      <c r="F48" s="245"/>
      <c r="H48" s="305"/>
      <c r="I48" s="71"/>
      <c r="J48" s="71"/>
      <c r="K48" s="71"/>
      <c r="L48" s="71"/>
      <c r="M48" s="71"/>
      <c r="N48" s="71"/>
      <c r="O48" s="71"/>
      <c r="P48" s="71"/>
      <c r="Q48" s="71"/>
      <c r="R48" s="71"/>
      <c r="S48" s="71"/>
    </row>
    <row r="49" spans="1:20" ht="13.7" customHeight="1" x14ac:dyDescent="0.4">
      <c r="A49" s="298"/>
      <c r="B49" s="25" t="s">
        <v>130</v>
      </c>
      <c r="C49" s="232"/>
      <c r="D49" s="242"/>
      <c r="E49" s="232"/>
      <c r="F49" s="245"/>
      <c r="H49" s="306"/>
      <c r="I49" s="71"/>
      <c r="J49" s="71"/>
      <c r="K49" s="71"/>
      <c r="L49" s="71"/>
      <c r="M49" s="71"/>
      <c r="N49" s="71"/>
      <c r="O49" s="71"/>
      <c r="P49" s="71"/>
      <c r="Q49" s="71"/>
      <c r="R49" s="71"/>
      <c r="S49" s="71"/>
    </row>
    <row r="50" spans="1:20" ht="13.7" customHeight="1" x14ac:dyDescent="0.4">
      <c r="A50" s="298"/>
      <c r="B50" s="25" t="s">
        <v>129</v>
      </c>
      <c r="C50" s="232"/>
      <c r="D50" s="242"/>
      <c r="E50" s="232"/>
      <c r="F50" s="245"/>
      <c r="H50" s="306"/>
      <c r="I50" s="71"/>
      <c r="J50" s="71"/>
      <c r="K50" s="71"/>
      <c r="L50" s="71"/>
      <c r="M50" s="71"/>
      <c r="N50" s="71"/>
      <c r="O50" s="71"/>
      <c r="P50" s="71"/>
      <c r="Q50" s="71"/>
      <c r="R50" s="71"/>
      <c r="S50" s="71"/>
    </row>
    <row r="51" spans="1:20" ht="13.7" customHeight="1" x14ac:dyDescent="0.4">
      <c r="A51" s="298"/>
      <c r="B51" s="25" t="s">
        <v>131</v>
      </c>
      <c r="C51" s="232"/>
      <c r="D51" s="242"/>
      <c r="E51" s="232"/>
      <c r="F51" s="245"/>
    </row>
    <row r="52" spans="1:20" ht="13.7" customHeight="1" x14ac:dyDescent="0.4">
      <c r="A52" s="298"/>
      <c r="B52" s="49" t="s">
        <v>132</v>
      </c>
      <c r="C52" s="233"/>
      <c r="D52" s="294"/>
      <c r="E52" s="233"/>
      <c r="F52" s="283"/>
      <c r="H52" s="252" t="s">
        <v>26</v>
      </c>
      <c r="I52" s="252"/>
      <c r="J52" s="252"/>
      <c r="K52" s="252"/>
      <c r="L52" s="252"/>
      <c r="M52" s="252"/>
      <c r="N52" s="252"/>
      <c r="O52" s="252"/>
      <c r="P52" s="252"/>
      <c r="Q52" s="252"/>
      <c r="R52" s="252"/>
      <c r="S52" s="252"/>
    </row>
    <row r="53" spans="1:20" ht="13.7" customHeight="1" x14ac:dyDescent="0.4">
      <c r="A53" s="298"/>
      <c r="B53" s="47" t="s">
        <v>61</v>
      </c>
      <c r="C53" s="231" t="b">
        <v>0</v>
      </c>
      <c r="D53" s="282" t="str">
        <f>IF(E53=TRUE,"","はい"&amp;CHAR(10)&amp;"(該当なし)")</f>
        <v>はい
(該当なし)</v>
      </c>
      <c r="E53" s="231" t="b">
        <v>0</v>
      </c>
      <c r="F53" s="281" t="str">
        <f>IF(C53=TRUE,"","いいえ")</f>
        <v>いいえ</v>
      </c>
    </row>
    <row r="54" spans="1:20" ht="13.7" customHeight="1" x14ac:dyDescent="0.4">
      <c r="A54" s="298"/>
      <c r="B54" s="25" t="s">
        <v>133</v>
      </c>
      <c r="C54" s="232"/>
      <c r="D54" s="242"/>
      <c r="E54" s="232"/>
      <c r="F54" s="245"/>
      <c r="L54" s="253" t="s">
        <v>15</v>
      </c>
      <c r="M54" s="254"/>
      <c r="N54" s="75" t="s">
        <v>16</v>
      </c>
      <c r="O54" s="75" t="s">
        <v>17</v>
      </c>
      <c r="P54" s="253" t="s">
        <v>18</v>
      </c>
      <c r="Q54" s="254"/>
      <c r="R54" s="253" t="s">
        <v>19</v>
      </c>
      <c r="S54" s="254"/>
      <c r="T54" s="64"/>
    </row>
    <row r="55" spans="1:20" ht="13.7" customHeight="1" x14ac:dyDescent="0.4">
      <c r="A55" s="298"/>
      <c r="B55" s="25" t="s">
        <v>134</v>
      </c>
      <c r="C55" s="232"/>
      <c r="D55" s="242"/>
      <c r="E55" s="232"/>
      <c r="F55" s="245"/>
      <c r="K55" s="69"/>
      <c r="L55" s="274"/>
      <c r="M55" s="275"/>
      <c r="N55" s="278"/>
      <c r="O55" s="278"/>
      <c r="P55" s="268"/>
      <c r="Q55" s="269"/>
      <c r="R55" s="57"/>
      <c r="S55" s="76"/>
      <c r="T55" s="71"/>
    </row>
    <row r="56" spans="1:20" ht="13.7" customHeight="1" x14ac:dyDescent="0.4">
      <c r="A56" s="298"/>
      <c r="B56" s="25" t="s">
        <v>135</v>
      </c>
      <c r="C56" s="232"/>
      <c r="D56" s="242"/>
      <c r="E56" s="232"/>
      <c r="F56" s="245"/>
      <c r="K56" s="69"/>
      <c r="L56" s="276"/>
      <c r="M56" s="237"/>
      <c r="N56" s="278"/>
      <c r="O56" s="278"/>
      <c r="P56" s="270"/>
      <c r="Q56" s="271"/>
      <c r="R56" s="77"/>
      <c r="S56" s="72"/>
      <c r="T56" s="71"/>
    </row>
    <row r="57" spans="1:20" ht="13.7" customHeight="1" x14ac:dyDescent="0.4">
      <c r="A57" s="299"/>
      <c r="B57" s="31" t="s">
        <v>136</v>
      </c>
      <c r="C57" s="234"/>
      <c r="D57" s="243"/>
      <c r="E57" s="234"/>
      <c r="F57" s="246"/>
      <c r="K57" s="69"/>
      <c r="L57" s="276"/>
      <c r="M57" s="237"/>
      <c r="N57" s="278"/>
      <c r="O57" s="278"/>
      <c r="P57" s="270"/>
      <c r="Q57" s="271"/>
      <c r="R57" s="77"/>
      <c r="S57" s="72"/>
      <c r="T57" s="71"/>
    </row>
    <row r="58" spans="1:20" ht="13.7" customHeight="1" x14ac:dyDescent="0.4">
      <c r="A58" s="54"/>
      <c r="B58" s="32"/>
      <c r="C58" s="90"/>
      <c r="D58" s="91"/>
      <c r="E58" s="90"/>
      <c r="F58" s="55"/>
      <c r="I58" s="78" t="s">
        <v>27</v>
      </c>
      <c r="J58" s="279"/>
      <c r="K58" s="280"/>
      <c r="L58" s="277"/>
      <c r="M58" s="238"/>
      <c r="N58" s="278"/>
      <c r="O58" s="278"/>
      <c r="P58" s="272"/>
      <c r="Q58" s="273"/>
      <c r="R58" s="61"/>
      <c r="S58" s="74"/>
      <c r="T58" s="71"/>
    </row>
    <row r="59" spans="1:20" ht="13.7" customHeight="1" x14ac:dyDescent="0.4">
      <c r="A59" s="20"/>
      <c r="B59" s="22"/>
      <c r="C59" s="21"/>
      <c r="D59" s="21"/>
      <c r="E59" s="21"/>
      <c r="F59" s="21"/>
    </row>
    <row r="60" spans="1:20" ht="14.1" customHeight="1" x14ac:dyDescent="0.4">
      <c r="A60" s="302">
        <v>3</v>
      </c>
      <c r="B60" s="302"/>
      <c r="C60" s="302"/>
      <c r="D60" s="302"/>
      <c r="E60" s="302"/>
      <c r="F60" s="302"/>
      <c r="H60" s="252">
        <v>4</v>
      </c>
      <c r="I60" s="252"/>
      <c r="J60" s="252"/>
      <c r="K60" s="252"/>
      <c r="L60" s="252"/>
      <c r="M60" s="252"/>
      <c r="N60" s="252"/>
      <c r="O60" s="252"/>
      <c r="P60" s="252"/>
      <c r="Q60" s="252"/>
      <c r="R60" s="252"/>
      <c r="S60" s="252"/>
    </row>
    <row r="61" spans="1:20" ht="18.75" customHeight="1" x14ac:dyDescent="0.4">
      <c r="A61" s="21"/>
      <c r="B61" s="22"/>
      <c r="C61" s="21"/>
      <c r="D61" s="21"/>
      <c r="E61" s="21"/>
      <c r="F61" s="21"/>
    </row>
  </sheetData>
  <sheetProtection password="FA01" sheet="1" objects="1" scenarios="1" selectLockedCells="1"/>
  <customSheetViews>
    <customSheetView guid="{63782BA1-BE60-47C7-8B65-E25B9EC1E857}" scale="112" showGridLines="0">
      <selection activeCell="C2" sqref="C2"/>
      <colBreaks count="1" manualBreakCount="1">
        <brk id="6" max="1048575" man="1"/>
      </colBreaks>
      <pageMargins left="0.31496062992125984" right="0.19685039370078741" top="0.23622047244094491" bottom="0" header="0.23622047244094491" footer="0"/>
      <pageSetup paperSize="9" scale="99" orientation="portrait" blackAndWhite="1" horizontalDpi="1200" verticalDpi="1200" r:id="rId1"/>
    </customSheetView>
  </customSheetViews>
  <mergeCells count="94">
    <mergeCell ref="A36:A57"/>
    <mergeCell ref="D53:D57"/>
    <mergeCell ref="E53:E57"/>
    <mergeCell ref="F53:F57"/>
    <mergeCell ref="A60:F60"/>
    <mergeCell ref="C36:D36"/>
    <mergeCell ref="E36:F36"/>
    <mergeCell ref="D37:D52"/>
    <mergeCell ref="F37:F52"/>
    <mergeCell ref="E37:E52"/>
    <mergeCell ref="C37:C52"/>
    <mergeCell ref="C53:C57"/>
    <mergeCell ref="C20:C21"/>
    <mergeCell ref="C22:D22"/>
    <mergeCell ref="A3:A5"/>
    <mergeCell ref="B10:B11"/>
    <mergeCell ref="A12:A21"/>
    <mergeCell ref="A22:A35"/>
    <mergeCell ref="A6:A11"/>
    <mergeCell ref="C10:C11"/>
    <mergeCell ref="D17:D19"/>
    <mergeCell ref="D3:D5"/>
    <mergeCell ref="C3:C5"/>
    <mergeCell ref="C23:C35"/>
    <mergeCell ref="F20:F21"/>
    <mergeCell ref="E20:E21"/>
    <mergeCell ref="D20:D21"/>
    <mergeCell ref="E22:F22"/>
    <mergeCell ref="D23:D35"/>
    <mergeCell ref="F23:F35"/>
    <mergeCell ref="E23:E35"/>
    <mergeCell ref="F3:F5"/>
    <mergeCell ref="C6:D6"/>
    <mergeCell ref="E6:F6"/>
    <mergeCell ref="D7:D9"/>
    <mergeCell ref="F7:F9"/>
    <mergeCell ref="E3:E5"/>
    <mergeCell ref="F10:F11"/>
    <mergeCell ref="D10:D11"/>
    <mergeCell ref="E10:E11"/>
    <mergeCell ref="F17:F19"/>
    <mergeCell ref="C12:D16"/>
    <mergeCell ref="E12:F16"/>
    <mergeCell ref="E17:E19"/>
    <mergeCell ref="C17:C19"/>
    <mergeCell ref="O55:O58"/>
    <mergeCell ref="N55:N58"/>
    <mergeCell ref="J58:K58"/>
    <mergeCell ref="P38:S38"/>
    <mergeCell ref="P39:S39"/>
    <mergeCell ref="P40:S40"/>
    <mergeCell ref="H52:S52"/>
    <mergeCell ref="H60:S60"/>
    <mergeCell ref="R54:S54"/>
    <mergeCell ref="H35:H37"/>
    <mergeCell ref="H38:I38"/>
    <mergeCell ref="H39:I39"/>
    <mergeCell ref="H40:I40"/>
    <mergeCell ref="H41:I41"/>
    <mergeCell ref="J35:L35"/>
    <mergeCell ref="M35:S35"/>
    <mergeCell ref="P36:S36"/>
    <mergeCell ref="P37:S37"/>
    <mergeCell ref="P41:S41"/>
    <mergeCell ref="P54:Q54"/>
    <mergeCell ref="P55:Q58"/>
    <mergeCell ref="L54:M54"/>
    <mergeCell ref="L55:M58"/>
    <mergeCell ref="H17:H20"/>
    <mergeCell ref="H21:H23"/>
    <mergeCell ref="P2:P3"/>
    <mergeCell ref="P4:Q4"/>
    <mergeCell ref="P5:P8"/>
    <mergeCell ref="H4:H16"/>
    <mergeCell ref="Q5:Q8"/>
    <mergeCell ref="P21:P23"/>
    <mergeCell ref="R4:S4"/>
    <mergeCell ref="R2:R3"/>
    <mergeCell ref="Q2:Q3"/>
    <mergeCell ref="S2:S3"/>
    <mergeCell ref="H2:H3"/>
    <mergeCell ref="R21:R23"/>
    <mergeCell ref="Q17:Q20"/>
    <mergeCell ref="S17:S20"/>
    <mergeCell ref="Q21:Q23"/>
    <mergeCell ref="S21:S23"/>
    <mergeCell ref="S5:S8"/>
    <mergeCell ref="R5:R8"/>
    <mergeCell ref="R9:R16"/>
    <mergeCell ref="P9:P16"/>
    <mergeCell ref="P17:P20"/>
    <mergeCell ref="Q9:Q16"/>
    <mergeCell ref="S9:S16"/>
    <mergeCell ref="R17:R20"/>
  </mergeCells>
  <phoneticPr fontId="8"/>
  <pageMargins left="0.31496062992125984" right="0.19685039370078741" top="0.23622047244094491" bottom="0" header="0.23622047244094491" footer="0"/>
  <pageSetup paperSize="9" scale="99" orientation="portrait" blackAndWhite="1" horizontalDpi="1200" verticalDpi="1200" r:id="rId2"/>
  <colBreaks count="1" manualBreakCount="1">
    <brk id="6"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locked="0" defaultSize="0" autoFill="0" autoLine="0" autoPict="0">
                <anchor moveWithCells="1">
                  <from>
                    <xdr:col>2</xdr:col>
                    <xdr:colOff>19050</xdr:colOff>
                    <xdr:row>2</xdr:row>
                    <xdr:rowOff>133350</xdr:rowOff>
                  </from>
                  <to>
                    <xdr:col>3</xdr:col>
                    <xdr:colOff>85725</xdr:colOff>
                    <xdr:row>4</xdr:row>
                    <xdr:rowOff>38100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2</xdr:col>
                    <xdr:colOff>28575</xdr:colOff>
                    <xdr:row>16</xdr:row>
                    <xdr:rowOff>133350</xdr:rowOff>
                  </from>
                  <to>
                    <xdr:col>3</xdr:col>
                    <xdr:colOff>95250</xdr:colOff>
                    <xdr:row>18</xdr:row>
                    <xdr:rowOff>38100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xdr:col>
                    <xdr:colOff>28575</xdr:colOff>
                    <xdr:row>19</xdr:row>
                    <xdr:rowOff>28575</xdr:rowOff>
                  </from>
                  <to>
                    <xdr:col>3</xdr:col>
                    <xdr:colOff>95250</xdr:colOff>
                    <xdr:row>20</xdr:row>
                    <xdr:rowOff>104775</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2</xdr:col>
                    <xdr:colOff>19050</xdr:colOff>
                    <xdr:row>27</xdr:row>
                    <xdr:rowOff>123825</xdr:rowOff>
                  </from>
                  <to>
                    <xdr:col>3</xdr:col>
                    <xdr:colOff>85725</xdr:colOff>
                    <xdr:row>29</xdr:row>
                    <xdr:rowOff>28575</xdr:rowOff>
                  </to>
                </anchor>
              </controlPr>
            </control>
          </mc:Choice>
        </mc:AlternateContent>
        <mc:AlternateContent xmlns:mc="http://schemas.openxmlformats.org/markup-compatibility/2006">
          <mc:Choice Requires="x14">
            <control shapeId="2059" r:id="rId9" name="Check Box 11">
              <controlPr locked="0" defaultSize="0" autoFill="0" autoLine="0" autoPict="0">
                <anchor moveWithCells="1">
                  <from>
                    <xdr:col>2</xdr:col>
                    <xdr:colOff>38100</xdr:colOff>
                    <xdr:row>43</xdr:row>
                    <xdr:rowOff>47625</xdr:rowOff>
                  </from>
                  <to>
                    <xdr:col>3</xdr:col>
                    <xdr:colOff>104775</xdr:colOff>
                    <xdr:row>44</xdr:row>
                    <xdr:rowOff>123825</xdr:rowOff>
                  </to>
                </anchor>
              </controlPr>
            </control>
          </mc:Choice>
        </mc:AlternateContent>
        <mc:AlternateContent xmlns:mc="http://schemas.openxmlformats.org/markup-compatibility/2006">
          <mc:Choice Requires="x14">
            <control shapeId="2060" r:id="rId10" name="Check Box 12">
              <controlPr locked="0" defaultSize="0" autoFill="0" autoLine="0" autoPict="0">
                <anchor moveWithCells="1">
                  <from>
                    <xdr:col>2</xdr:col>
                    <xdr:colOff>19050</xdr:colOff>
                    <xdr:row>53</xdr:row>
                    <xdr:rowOff>142875</xdr:rowOff>
                  </from>
                  <to>
                    <xdr:col>3</xdr:col>
                    <xdr:colOff>85725</xdr:colOff>
                    <xdr:row>55</xdr:row>
                    <xdr:rowOff>47625</xdr:rowOff>
                  </to>
                </anchor>
              </controlPr>
            </control>
          </mc:Choice>
        </mc:AlternateContent>
        <mc:AlternateContent xmlns:mc="http://schemas.openxmlformats.org/markup-compatibility/2006">
          <mc:Choice Requires="x14">
            <control shapeId="2075" r:id="rId11" name="Check Box 27">
              <controlPr locked="0" defaultSize="0" autoFill="0" autoLine="0" autoPict="0">
                <anchor moveWithCells="1">
                  <from>
                    <xdr:col>4</xdr:col>
                    <xdr:colOff>19050</xdr:colOff>
                    <xdr:row>2</xdr:row>
                    <xdr:rowOff>142875</xdr:rowOff>
                  </from>
                  <to>
                    <xdr:col>5</xdr:col>
                    <xdr:colOff>85725</xdr:colOff>
                    <xdr:row>4</xdr:row>
                    <xdr:rowOff>47625</xdr:rowOff>
                  </to>
                </anchor>
              </controlPr>
            </control>
          </mc:Choice>
        </mc:AlternateContent>
        <mc:AlternateContent xmlns:mc="http://schemas.openxmlformats.org/markup-compatibility/2006">
          <mc:Choice Requires="x14">
            <control shapeId="2078" r:id="rId12" name="Check Box 30">
              <controlPr locked="0" defaultSize="0" autoFill="0" autoLine="0" autoPict="0">
                <anchor moveWithCells="1">
                  <from>
                    <xdr:col>4</xdr:col>
                    <xdr:colOff>28575</xdr:colOff>
                    <xdr:row>19</xdr:row>
                    <xdr:rowOff>47625</xdr:rowOff>
                  </from>
                  <to>
                    <xdr:col>5</xdr:col>
                    <xdr:colOff>95250</xdr:colOff>
                    <xdr:row>20</xdr:row>
                    <xdr:rowOff>123825</xdr:rowOff>
                  </to>
                </anchor>
              </controlPr>
            </control>
          </mc:Choice>
        </mc:AlternateContent>
        <mc:AlternateContent xmlns:mc="http://schemas.openxmlformats.org/markup-compatibility/2006">
          <mc:Choice Requires="x14">
            <control shapeId="2079" r:id="rId13" name="Check Box 31">
              <controlPr locked="0" defaultSize="0" autoFill="0" autoLine="0" autoPict="0">
                <anchor moveWithCells="1">
                  <from>
                    <xdr:col>4</xdr:col>
                    <xdr:colOff>38100</xdr:colOff>
                    <xdr:row>27</xdr:row>
                    <xdr:rowOff>123825</xdr:rowOff>
                  </from>
                  <to>
                    <xdr:col>5</xdr:col>
                    <xdr:colOff>104775</xdr:colOff>
                    <xdr:row>29</xdr:row>
                    <xdr:rowOff>28575</xdr:rowOff>
                  </to>
                </anchor>
              </controlPr>
            </control>
          </mc:Choice>
        </mc:AlternateContent>
        <mc:AlternateContent xmlns:mc="http://schemas.openxmlformats.org/markup-compatibility/2006">
          <mc:Choice Requires="x14">
            <control shapeId="2083" r:id="rId14" name="Check Box 35">
              <controlPr locked="0" defaultSize="0" autoFill="0" autoLine="0" autoPict="0">
                <anchor moveWithCells="1">
                  <from>
                    <xdr:col>4</xdr:col>
                    <xdr:colOff>19050</xdr:colOff>
                    <xdr:row>43</xdr:row>
                    <xdr:rowOff>38100</xdr:rowOff>
                  </from>
                  <to>
                    <xdr:col>5</xdr:col>
                    <xdr:colOff>85725</xdr:colOff>
                    <xdr:row>44</xdr:row>
                    <xdr:rowOff>114300</xdr:rowOff>
                  </to>
                </anchor>
              </controlPr>
            </control>
          </mc:Choice>
        </mc:AlternateContent>
        <mc:AlternateContent xmlns:mc="http://schemas.openxmlformats.org/markup-compatibility/2006">
          <mc:Choice Requires="x14">
            <control shapeId="2084" r:id="rId15" name="Check Box 36">
              <controlPr locked="0" defaultSize="0" autoFill="0" autoLine="0" autoPict="0">
                <anchor moveWithCells="1">
                  <from>
                    <xdr:col>4</xdr:col>
                    <xdr:colOff>38100</xdr:colOff>
                    <xdr:row>53</xdr:row>
                    <xdr:rowOff>142875</xdr:rowOff>
                  </from>
                  <to>
                    <xdr:col>5</xdr:col>
                    <xdr:colOff>104775</xdr:colOff>
                    <xdr:row>55</xdr:row>
                    <xdr:rowOff>47625</xdr:rowOff>
                  </to>
                </anchor>
              </controlPr>
            </control>
          </mc:Choice>
        </mc:AlternateContent>
        <mc:AlternateContent xmlns:mc="http://schemas.openxmlformats.org/markup-compatibility/2006">
          <mc:Choice Requires="x14">
            <control shapeId="2049" r:id="rId16" name="Check Box 1">
              <controlPr locked="0" defaultSize="0" autoFill="0" autoLine="0" autoPict="0">
                <anchor moveWithCells="1">
                  <from>
                    <xdr:col>2</xdr:col>
                    <xdr:colOff>19050</xdr:colOff>
                    <xdr:row>0</xdr:row>
                    <xdr:rowOff>200025</xdr:rowOff>
                  </from>
                  <to>
                    <xdr:col>3</xdr:col>
                    <xdr:colOff>85725</xdr:colOff>
                    <xdr:row>2</xdr:row>
                    <xdr:rowOff>38100</xdr:rowOff>
                  </to>
                </anchor>
              </controlPr>
            </control>
          </mc:Choice>
        </mc:AlternateContent>
        <mc:AlternateContent xmlns:mc="http://schemas.openxmlformats.org/markup-compatibility/2006">
          <mc:Choice Requires="x14">
            <control shapeId="2074" r:id="rId17" name="Check Box 26">
              <controlPr locked="0" defaultSize="0" autoFill="0" autoLine="0" autoPict="0">
                <anchor moveWithCells="1">
                  <from>
                    <xdr:col>4</xdr:col>
                    <xdr:colOff>19050</xdr:colOff>
                    <xdr:row>0</xdr:row>
                    <xdr:rowOff>200025</xdr:rowOff>
                  </from>
                  <to>
                    <xdr:col>5</xdr:col>
                    <xdr:colOff>85725</xdr:colOff>
                    <xdr:row>2</xdr:row>
                    <xdr:rowOff>38100</xdr:rowOff>
                  </to>
                </anchor>
              </controlPr>
            </control>
          </mc:Choice>
        </mc:AlternateContent>
        <mc:AlternateContent xmlns:mc="http://schemas.openxmlformats.org/markup-compatibility/2006">
          <mc:Choice Requires="x14">
            <control shapeId="2086" r:id="rId18" name="Check Box 38">
              <controlPr locked="0" defaultSize="0" autoFill="0" autoLine="0" autoPict="0">
                <anchor moveWithCells="1">
                  <from>
                    <xdr:col>4</xdr:col>
                    <xdr:colOff>19050</xdr:colOff>
                    <xdr:row>9</xdr:row>
                    <xdr:rowOff>47625</xdr:rowOff>
                  </from>
                  <to>
                    <xdr:col>5</xdr:col>
                    <xdr:colOff>85725</xdr:colOff>
                    <xdr:row>10</xdr:row>
                    <xdr:rowOff>123825</xdr:rowOff>
                  </to>
                </anchor>
              </controlPr>
            </control>
          </mc:Choice>
        </mc:AlternateContent>
        <mc:AlternateContent xmlns:mc="http://schemas.openxmlformats.org/markup-compatibility/2006">
          <mc:Choice Requires="x14">
            <control shapeId="2087" r:id="rId19" name="Check Box 39">
              <controlPr locked="0" defaultSize="0" autoFill="0" autoLine="0" autoPict="0">
                <anchor moveWithCells="1">
                  <from>
                    <xdr:col>2</xdr:col>
                    <xdr:colOff>28575</xdr:colOff>
                    <xdr:row>9</xdr:row>
                    <xdr:rowOff>38100</xdr:rowOff>
                  </from>
                  <to>
                    <xdr:col>3</xdr:col>
                    <xdr:colOff>95250</xdr:colOff>
                    <xdr:row>10</xdr:row>
                    <xdr:rowOff>114300</xdr:rowOff>
                  </to>
                </anchor>
              </controlPr>
            </control>
          </mc:Choice>
        </mc:AlternateContent>
        <mc:AlternateContent xmlns:mc="http://schemas.openxmlformats.org/markup-compatibility/2006">
          <mc:Choice Requires="x14">
            <control shapeId="2089" r:id="rId20" name="Check Box 41">
              <controlPr locked="0" defaultSize="0" autoFill="0" autoLine="0" autoPict="0">
                <anchor moveWithCells="1">
                  <from>
                    <xdr:col>4</xdr:col>
                    <xdr:colOff>19050</xdr:colOff>
                    <xdr:row>16</xdr:row>
                    <xdr:rowOff>133350</xdr:rowOff>
                  </from>
                  <to>
                    <xdr:col>5</xdr:col>
                    <xdr:colOff>85725</xdr:colOff>
                    <xdr:row>18</xdr:row>
                    <xdr:rowOff>38100</xdr:rowOff>
                  </to>
                </anchor>
              </controlPr>
            </control>
          </mc:Choice>
        </mc:AlternateContent>
        <mc:AlternateContent xmlns:mc="http://schemas.openxmlformats.org/markup-compatibility/2006">
          <mc:Choice Requires="x14">
            <control shapeId="2052" r:id="rId21" name="Check Box 4">
              <controlPr locked="0" defaultSize="0" autoFill="0" autoLine="0" autoPict="0">
                <anchor moveWithCells="1">
                  <from>
                    <xdr:col>2</xdr:col>
                    <xdr:colOff>28575</xdr:colOff>
                    <xdr:row>6</xdr:row>
                    <xdr:rowOff>114300</xdr:rowOff>
                  </from>
                  <to>
                    <xdr:col>3</xdr:col>
                    <xdr:colOff>95250</xdr:colOff>
                    <xdr:row>8</xdr:row>
                    <xdr:rowOff>19050</xdr:rowOff>
                  </to>
                </anchor>
              </controlPr>
            </control>
          </mc:Choice>
        </mc:AlternateContent>
        <mc:AlternateContent xmlns:mc="http://schemas.openxmlformats.org/markup-compatibility/2006">
          <mc:Choice Requires="x14">
            <control shapeId="2076" r:id="rId22" name="Check Box 28">
              <controlPr locked="0" defaultSize="0" autoFill="0" autoLine="0" autoPict="0">
                <anchor moveWithCells="1">
                  <from>
                    <xdr:col>4</xdr:col>
                    <xdr:colOff>19050</xdr:colOff>
                    <xdr:row>6</xdr:row>
                    <xdr:rowOff>133350</xdr:rowOff>
                  </from>
                  <to>
                    <xdr:col>5</xdr:col>
                    <xdr:colOff>85725</xdr:colOff>
                    <xdr:row>8</xdr:row>
                    <xdr:rowOff>38100</xdr:rowOff>
                  </to>
                </anchor>
              </controlPr>
            </control>
          </mc:Choice>
        </mc:AlternateContent>
        <mc:AlternateContent xmlns:mc="http://schemas.openxmlformats.org/markup-compatibility/2006">
          <mc:Choice Requires="x14">
            <control shapeId="2093" r:id="rId23" name="Check Box 45">
              <controlPr locked="0" defaultSize="0" autoFill="0" autoLine="0" autoPict="0">
                <anchor moveWithCells="1">
                  <from>
                    <xdr:col>17</xdr:col>
                    <xdr:colOff>19050</xdr:colOff>
                    <xdr:row>20</xdr:row>
                    <xdr:rowOff>133350</xdr:rowOff>
                  </from>
                  <to>
                    <xdr:col>18</xdr:col>
                    <xdr:colOff>85725</xdr:colOff>
                    <xdr:row>22</xdr:row>
                    <xdr:rowOff>38100</xdr:rowOff>
                  </to>
                </anchor>
              </controlPr>
            </control>
          </mc:Choice>
        </mc:AlternateContent>
        <mc:AlternateContent xmlns:mc="http://schemas.openxmlformats.org/markup-compatibility/2006">
          <mc:Choice Requires="x14">
            <control shapeId="2094" r:id="rId24" name="Check Box 46">
              <controlPr locked="0" defaultSize="0" autoFill="0" autoLine="0" autoPict="0">
                <anchor moveWithCells="1">
                  <from>
                    <xdr:col>17</xdr:col>
                    <xdr:colOff>19050</xdr:colOff>
                    <xdr:row>17</xdr:row>
                    <xdr:rowOff>57150</xdr:rowOff>
                  </from>
                  <to>
                    <xdr:col>18</xdr:col>
                    <xdr:colOff>85725</xdr:colOff>
                    <xdr:row>18</xdr:row>
                    <xdr:rowOff>133350</xdr:rowOff>
                  </to>
                </anchor>
              </controlPr>
            </control>
          </mc:Choice>
        </mc:AlternateContent>
        <mc:AlternateContent xmlns:mc="http://schemas.openxmlformats.org/markup-compatibility/2006">
          <mc:Choice Requires="x14">
            <control shapeId="2095" r:id="rId25" name="Check Box 47">
              <controlPr locked="0" defaultSize="0" autoFill="0" autoLine="0" autoPict="0">
                <anchor moveWithCells="1">
                  <from>
                    <xdr:col>15</xdr:col>
                    <xdr:colOff>28575</xdr:colOff>
                    <xdr:row>17</xdr:row>
                    <xdr:rowOff>38100</xdr:rowOff>
                  </from>
                  <to>
                    <xdr:col>16</xdr:col>
                    <xdr:colOff>95250</xdr:colOff>
                    <xdr:row>18</xdr:row>
                    <xdr:rowOff>114300</xdr:rowOff>
                  </to>
                </anchor>
              </controlPr>
            </control>
          </mc:Choice>
        </mc:AlternateContent>
        <mc:AlternateContent xmlns:mc="http://schemas.openxmlformats.org/markup-compatibility/2006">
          <mc:Choice Requires="x14">
            <control shapeId="2096" r:id="rId26" name="Check Box 48">
              <controlPr locked="0" defaultSize="0" autoFill="0" autoLine="0" autoPict="0">
                <anchor moveWithCells="1">
                  <from>
                    <xdr:col>17</xdr:col>
                    <xdr:colOff>19050</xdr:colOff>
                    <xdr:row>11</xdr:row>
                    <xdr:rowOff>38100</xdr:rowOff>
                  </from>
                  <to>
                    <xdr:col>18</xdr:col>
                    <xdr:colOff>85725</xdr:colOff>
                    <xdr:row>12</xdr:row>
                    <xdr:rowOff>114300</xdr:rowOff>
                  </to>
                </anchor>
              </controlPr>
            </control>
          </mc:Choice>
        </mc:AlternateContent>
        <mc:AlternateContent xmlns:mc="http://schemas.openxmlformats.org/markup-compatibility/2006">
          <mc:Choice Requires="x14">
            <control shapeId="2097" r:id="rId27" name="Check Box 49">
              <controlPr locked="0" defaultSize="0" autoFill="0" autoLine="0" autoPict="0">
                <anchor moveWithCells="1">
                  <from>
                    <xdr:col>15</xdr:col>
                    <xdr:colOff>28575</xdr:colOff>
                    <xdr:row>11</xdr:row>
                    <xdr:rowOff>28575</xdr:rowOff>
                  </from>
                  <to>
                    <xdr:col>16</xdr:col>
                    <xdr:colOff>95250</xdr:colOff>
                    <xdr:row>12</xdr:row>
                    <xdr:rowOff>104775</xdr:rowOff>
                  </to>
                </anchor>
              </controlPr>
            </control>
          </mc:Choice>
        </mc:AlternateContent>
        <mc:AlternateContent xmlns:mc="http://schemas.openxmlformats.org/markup-compatibility/2006">
          <mc:Choice Requires="x14">
            <control shapeId="2098" r:id="rId28" name="Check Box 50">
              <controlPr locked="0" defaultSize="0" autoFill="0" autoLine="0" autoPict="0">
                <anchor moveWithCells="1">
                  <from>
                    <xdr:col>17</xdr:col>
                    <xdr:colOff>19050</xdr:colOff>
                    <xdr:row>5</xdr:row>
                    <xdr:rowOff>57150</xdr:rowOff>
                  </from>
                  <to>
                    <xdr:col>18</xdr:col>
                    <xdr:colOff>85725</xdr:colOff>
                    <xdr:row>6</xdr:row>
                    <xdr:rowOff>133350</xdr:rowOff>
                  </to>
                </anchor>
              </controlPr>
            </control>
          </mc:Choice>
        </mc:AlternateContent>
        <mc:AlternateContent xmlns:mc="http://schemas.openxmlformats.org/markup-compatibility/2006">
          <mc:Choice Requires="x14">
            <control shapeId="2099" r:id="rId29" name="Check Box 51">
              <controlPr locked="0" defaultSize="0" autoFill="0" autoLine="0" autoPict="0">
                <anchor moveWithCells="1">
                  <from>
                    <xdr:col>15</xdr:col>
                    <xdr:colOff>28575</xdr:colOff>
                    <xdr:row>5</xdr:row>
                    <xdr:rowOff>57150</xdr:rowOff>
                  </from>
                  <to>
                    <xdr:col>16</xdr:col>
                    <xdr:colOff>95250</xdr:colOff>
                    <xdr:row>6</xdr:row>
                    <xdr:rowOff>133350</xdr:rowOff>
                  </to>
                </anchor>
              </controlPr>
            </control>
          </mc:Choice>
        </mc:AlternateContent>
        <mc:AlternateContent xmlns:mc="http://schemas.openxmlformats.org/markup-compatibility/2006">
          <mc:Choice Requires="x14">
            <control shapeId="2100" r:id="rId30" name="Check Box 52">
              <controlPr locked="0" defaultSize="0" autoFill="0" autoLine="0" autoPict="0">
                <anchor moveWithCells="1">
                  <from>
                    <xdr:col>17</xdr:col>
                    <xdr:colOff>19050</xdr:colOff>
                    <xdr:row>1</xdr:row>
                    <xdr:rowOff>47625</xdr:rowOff>
                  </from>
                  <to>
                    <xdr:col>18</xdr:col>
                    <xdr:colOff>85725</xdr:colOff>
                    <xdr:row>2</xdr:row>
                    <xdr:rowOff>123825</xdr:rowOff>
                  </to>
                </anchor>
              </controlPr>
            </control>
          </mc:Choice>
        </mc:AlternateContent>
        <mc:AlternateContent xmlns:mc="http://schemas.openxmlformats.org/markup-compatibility/2006">
          <mc:Choice Requires="x14">
            <control shapeId="2101" r:id="rId31" name="Check Box 53">
              <controlPr locked="0" defaultSize="0" autoFill="0" autoLine="0" autoPict="0">
                <anchor moveWithCells="1">
                  <from>
                    <xdr:col>15</xdr:col>
                    <xdr:colOff>28575</xdr:colOff>
                    <xdr:row>1</xdr:row>
                    <xdr:rowOff>47625</xdr:rowOff>
                  </from>
                  <to>
                    <xdr:col>16</xdr:col>
                    <xdr:colOff>95250</xdr:colOff>
                    <xdr:row>2</xdr:row>
                    <xdr:rowOff>123825</xdr:rowOff>
                  </to>
                </anchor>
              </controlPr>
            </control>
          </mc:Choice>
        </mc:AlternateContent>
        <mc:AlternateContent xmlns:mc="http://schemas.openxmlformats.org/markup-compatibility/2006">
          <mc:Choice Requires="x14">
            <control shapeId="2092" r:id="rId32" name="Check Box 44">
              <controlPr locked="0" defaultSize="0" autoFill="0" autoLine="0" autoPict="0">
                <anchor moveWithCells="1">
                  <from>
                    <xdr:col>15</xdr:col>
                    <xdr:colOff>28575</xdr:colOff>
                    <xdr:row>20</xdr:row>
                    <xdr:rowOff>133350</xdr:rowOff>
                  </from>
                  <to>
                    <xdr:col>16</xdr:col>
                    <xdr:colOff>95250</xdr:colOff>
                    <xdr:row>22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表面</vt:lpstr>
      <vt:lpstr>裏面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水野実真</dc:creator>
  <cp:lastModifiedBy>中矢奈津子</cp:lastModifiedBy>
  <cp:lastPrinted>2023-05-08T05:26:01Z</cp:lastPrinted>
  <dcterms:created xsi:type="dcterms:W3CDTF">2022-06-29T08:08:55Z</dcterms:created>
  <dcterms:modified xsi:type="dcterms:W3CDTF">2023-05-24T02:30:53Z</dcterms:modified>
</cp:coreProperties>
</file>